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<sst xmlns="http://schemas.openxmlformats.org/spreadsheetml/2006/main" count="44" uniqueCount="44">
  <si>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</si>
  <si>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EAZ010</t>
  </si>
  <si>
    <t xml:space="preserve">kg</t>
  </si>
  <si>
    <t xml:space="preserve">Acer laminat en calent per a reforç estructural.</t>
  </si>
  <si>
    <r>
      <rPr>
        <sz val="8.25"/>
        <color rgb="FF000000"/>
        <rFont val="Arial"/>
        <family val="2"/>
      </rPr>
      <t xml:space="preserve">Acer laminat UNE-EN 10025 S235JR, en peça simple de perfils laminats en calent de les sèries IPN, IPE, HEB, HEA, HEM i UPN, acabat amb emprimació antioxidant, conformant elements d'ancoratge, treballat en taller i fixat mitjançant soldadura, per a reforç estructural col·locat a una altura de fins a 3 m.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</si>
  <si>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</si>
  <si>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</si>
  <si>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</si>
  <si>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</si>
  <si>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</si>
  <si>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</si>
  <si>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</si>
  <si>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mt07ala240aa</t>
  </si>
  <si>
    <t xml:space="preserve">kg</t>
  </si>
  <si>
    <t xml:space="preserve">Acer laminat UNE-EN 10025 S235JR, en peça simple de perfils laminats en calent de les sèries IPN, IPE, HEB, HEA, HEM i UPN, acabat amb emprimació antioxidant, conformant elements d'ancoratge, treballat en taller, per a col·locar en obra mitjançant soldadura, d'aplicació en reforços estructurals.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</si>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</sst>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5.27" customWidth="1"/>
    <col min="5" max="5" width="73.95" customWidth="1"/>
    <col min="6" max="6" width="0.85" customWidth="1"/>
    <col min="7" max="7" width="11.90" customWidth="1"/>
    <col min="8" max="8" width="2.21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1.44</v>
      </c>
      <c r="J10" s="14"/>
      <c r="K10" s="14">
        <f ca="1">ROUND(INDIRECT(ADDRESS(ROW()+(0), COLUMN()+(-5), 1))*INDIRECT(ADDRESS(ROW()+(0), COLUMN()+(-2), 1)), 2)</f>
        <v>1.44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1.44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2"/>
      <c r="H13" s="12"/>
      <c r="I13" s="14">
        <v>3.42</v>
      </c>
      <c r="J13" s="14"/>
      <c r="K13" s="14">
        <f ca="1">ROUND(INDIRECT(ADDRESS(ROW()+(0), COLUMN()+(-5), 1))*INDIRECT(ADDRESS(ROW()+(0), COLUMN()+(-2), 1)), 2)</f>
        <v>0.2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0.2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0.074</v>
      </c>
      <c r="G16" s="11"/>
      <c r="H16" s="11"/>
      <c r="I16" s="13">
        <v>30.13</v>
      </c>
      <c r="J16" s="13"/>
      <c r="K16" s="13">
        <f ca="1">ROUND(INDIRECT(ADDRESS(ROW()+(0), COLUMN()+(-5), 1))*INDIRECT(ADDRESS(ROW()+(0), COLUMN()+(-2), 1)), 2)</f>
        <v>2.23</v>
      </c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0.074</v>
      </c>
      <c r="G17" s="12"/>
      <c r="H17" s="12"/>
      <c r="I17" s="14">
        <v>26.36</v>
      </c>
      <c r="J17" s="14"/>
      <c r="K17" s="14">
        <f ca="1">ROUND(INDIRECT(ADDRESS(ROW()+(0), COLUMN()+(-5), 1))*INDIRECT(ADDRESS(ROW()+(0), COLUMN()+(-2), 1)), 2)</f>
        <v>1.95</v>
      </c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9"/>
      <c r="K18" s="17">
        <f ca="1">ROUND(SUM(INDIRECT(ADDRESS(ROW()+(-1), COLUMN()+(0), 1)),INDIRECT(ADDRESS(ROW()+(-2), COLUMN()+(0), 1))), 2)</f>
        <v>4.18</v>
      </c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COLUMN()+(2), 1)),INDIRECT(ADDRESS(ROW()+(-6), COLUMN()+(2), 1)),INDIRECT(ADDRESS(ROW()+(-9), COLUMN()+(2), 1))), 2)</f>
        <v>5.82</v>
      </c>
      <c r="J20" s="14"/>
      <c r="K20" s="14">
        <f ca="1">ROUND(INDIRECT(ADDRESS(ROW()+(0), COLUMN()+(-5), 1))*INDIRECT(ADDRESS(ROW()+(0), COLUMN()+(-2), 1))/100, 2)</f>
        <v>0.12</v>
      </c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5"/>
      <c r="K21" s="26">
        <f ca="1">ROUND(SUM(INDIRECT(ADDRESS(ROW()+(-1), COLUMN()+(0), 1)),INDIRECT(ADDRESS(ROW()+(-3), COLUMN()+(0), 1)),INDIRECT(ADDRESS(ROW()+(-7), COLUMN()+(0), 1)),INDIRECT(ADDRESS(ROW()+(-10), COLUMN()+(0), 1))), 2)</f>
        <v>5.94</v>
      </c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  <c r="K24" s="27"/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  <c r="K25" s="29"/>
    </row>
    <row r="26" spans="1:11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6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E21"/>
    <mergeCell ref="F21:J21"/>
    <mergeCell ref="A24:F24"/>
    <mergeCell ref="H24:I24"/>
    <mergeCell ref="J24:K24"/>
    <mergeCell ref="A25:F25"/>
    <mergeCell ref="G25:G26"/>
    <mergeCell ref="H25:I26"/>
    <mergeCell ref="J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