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<sst xmlns="http://schemas.openxmlformats.org/spreadsheetml/2006/main" count="44" uniqueCount="44">
  <si>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</si>
  <si>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EAS010</t>
  </si>
  <si>
    <t xml:space="preserve">kg</t>
  </si>
  <si>
    <t xml:space="preserve">Acer en pilars.</t>
  </si>
  <si>
    <r>
      <rPr>
        <sz val="8.25"/>
        <color rgb="FF000000"/>
        <rFont val="Arial"/>
        <family val="2"/>
      </rPr>
      <t xml:space="preserve">Acer UNE-EN 10025 S275JR, en pilars formats per peces simples de perfils laminats en calent de les sèries IPN, IPE, HEB, HEA, HEM o UPN, acabat amb emprimació antioxidant, col·locats amb unions soldades en obra, a una altura de fins a 3 m. El preu inclou les soldadures, els talls, les escapçadures, les peces especials, les plaques d'arrencada i de transició de pilar inferior a superior, els casquets i els elements auxiliars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</si>
  <si>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</si>
  <si>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</si>
  <si>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</si>
  <si>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</si>
  <si>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</si>
  <si>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</si>
  <si>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</si>
  <si>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mt07ala010dab</t>
  </si>
  <si>
    <t xml:space="preserve">kg</t>
  </si>
  <si>
    <t xml:space="preserve">Acer laminat UNE-EN 10025 S275JR, en perfils laminats en calent, peces simples, per aplicacions estructurals, de les sèries IPN, IPE, HEB, HEA, HEM o UPN, acabat amb emprimació antioxidant. Treballat i muntat en taller, per a col·locar amb unions soldades en obra.</t>
  </si>
  <si>
    <t xml:space="preserve">Subtotal materials:</t>
  </si>
  <si>
    <t xml:space="preserve">Equip i maquinària</t>
  </si>
  <si>
    <t xml:space="preserve">mq08sol020</t>
  </si>
  <si>
    <t xml:space="preserve">h</t>
  </si>
  <si>
    <t xml:space="preserve">Equip i elements auxiliars per soldadura elèctrica.</t>
  </si>
  <si>
    <t xml:space="preserve">Subtotal equip i maquinària: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</si>
  <si>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</si>
  <si>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</si>
  <si>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</si>
  <si>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</si>
  <si>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</si>
  <si>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</si>
  <si>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</si>
  <si>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</si>
  <si>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</si>
  <si>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</si>
  <si>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</si>
  <si>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0,09€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</si>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</sst>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6.29" customWidth="1"/>
    <col min="4" max="4" width="72.93" customWidth="1"/>
    <col min="5" max="5" width="0.85" customWidth="1"/>
    <col min="6" max="6" width="11.90" customWidth="1"/>
    <col min="7" max="7" width="2.21" customWidth="1"/>
    <col min="8" max="8" width="11.22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2"/>
      <c r="G10" s="12"/>
      <c r="H10" s="14">
        <v>1.54</v>
      </c>
      <c r="I10" s="14"/>
      <c r="J10" s="14">
        <f ca="1">ROUND(INDIRECT(ADDRESS(ROW()+(0), COLUMN()+(-5), 1))*INDIRECT(ADDRESS(ROW()+(0), COLUMN()+(-2), 1)), 2)</f>
        <v>1.54</v>
      </c>
    </row>
    <row r="11" spans="1:10" ht="13.50" thickBot="1" customHeight="1">
      <c r="A11" s="15"/>
      <c r="B11" s="15"/>
      <c r="C11" s="15"/>
      <c r="D11" s="15"/>
      <c r="E11" s="9" t="s">
        <v>15</v>
      </c>
      <c r="F11" s="9"/>
      <c r="G11" s="9"/>
      <c r="H11" s="9"/>
      <c r="I11" s="9"/>
      <c r="J11" s="17">
        <f ca="1">ROUND(SUM(INDIRECT(ADDRESS(ROW()+(-1), COLUMN()+(0), 1))), 2)</f>
        <v>1.54</v>
      </c>
    </row>
    <row r="12" spans="1:10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0.017</v>
      </c>
      <c r="F13" s="12"/>
      <c r="G13" s="12"/>
      <c r="H13" s="14">
        <v>3.42</v>
      </c>
      <c r="I13" s="14"/>
      <c r="J13" s="14">
        <f ca="1">ROUND(INDIRECT(ADDRESS(ROW()+(0), COLUMN()+(-5), 1))*INDIRECT(ADDRESS(ROW()+(0), COLUMN()+(-2), 1)), 2)</f>
        <v>0.06</v>
      </c>
    </row>
    <row r="14" spans="1:10" ht="13.50" thickBot="1" customHeight="1">
      <c r="A14" s="15"/>
      <c r="B14" s="15"/>
      <c r="C14" s="15"/>
      <c r="D14" s="15"/>
      <c r="E14" s="9" t="s">
        <v>20</v>
      </c>
      <c r="F14" s="9"/>
      <c r="G14" s="9"/>
      <c r="H14" s="9"/>
      <c r="I14" s="9"/>
      <c r="J14" s="17">
        <f ca="1">ROUND(SUM(INDIRECT(ADDRESS(ROW()+(-1), COLUMN()+(0), 1))), 2)</f>
        <v>0.06</v>
      </c>
    </row>
    <row r="15" spans="1:10" ht="13.50" thickBot="1" customHeight="1">
      <c r="A15" s="15">
        <v>3</v>
      </c>
      <c r="B15" s="15"/>
      <c r="C15" s="15"/>
      <c r="D15" s="18" t="s">
        <v>21</v>
      </c>
      <c r="E15" s="18"/>
      <c r="F15" s="18"/>
      <c r="G15" s="18"/>
      <c r="H15" s="15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0.022</v>
      </c>
      <c r="F16" s="11"/>
      <c r="G16" s="11"/>
      <c r="H16" s="13">
        <v>28.39</v>
      </c>
      <c r="I16" s="13"/>
      <c r="J16" s="13">
        <f ca="1">ROUND(INDIRECT(ADDRESS(ROW()+(0), COLUMN()+(-5), 1))*INDIRECT(ADDRESS(ROW()+(0), COLUMN()+(-2), 1)), 2)</f>
        <v>0.62</v>
      </c>
    </row>
    <row r="17" spans="1:10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0.022</v>
      </c>
      <c r="F17" s="12"/>
      <c r="G17" s="12"/>
      <c r="H17" s="14">
        <v>25.25</v>
      </c>
      <c r="I17" s="14"/>
      <c r="J17" s="14">
        <f ca="1">ROUND(INDIRECT(ADDRESS(ROW()+(0), COLUMN()+(-5), 1))*INDIRECT(ADDRESS(ROW()+(0), COLUMN()+(-2), 1)), 2)</f>
        <v>0.56</v>
      </c>
    </row>
    <row r="18" spans="1:10" ht="13.50" thickBot="1" customHeight="1">
      <c r="A18" s="15"/>
      <c r="B18" s="15"/>
      <c r="C18" s="15"/>
      <c r="D18" s="15"/>
      <c r="E18" s="9" t="s">
        <v>28</v>
      </c>
      <c r="F18" s="9"/>
      <c r="G18" s="9"/>
      <c r="H18" s="9"/>
      <c r="I18" s="9"/>
      <c r="J18" s="17">
        <f ca="1">ROUND(SUM(INDIRECT(ADDRESS(ROW()+(-1), COLUMN()+(0), 1)),INDIRECT(ADDRESS(ROW()+(-2), COLUMN()+(0), 1))), 2)</f>
        <v>1.18</v>
      </c>
    </row>
    <row r="19" spans="1:10" ht="13.50" thickBot="1" customHeight="1">
      <c r="A19" s="15">
        <v>4</v>
      </c>
      <c r="B19" s="15"/>
      <c r="C19" s="15"/>
      <c r="D19" s="18" t="s">
        <v>29</v>
      </c>
      <c r="E19" s="18"/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2"/>
      <c r="G20" s="12"/>
      <c r="H20" s="14">
        <f ca="1">ROUND(SUM(INDIRECT(ADDRESS(ROW()+(-2), COLUMN()+(2), 1)),INDIRECT(ADDRESS(ROW()+(-6), COLUMN()+(2), 1)),INDIRECT(ADDRESS(ROW()+(-9), COLUMN()+(2), 1))), 2)</f>
        <v>2.78</v>
      </c>
      <c r="I20" s="14"/>
      <c r="J20" s="14">
        <f ca="1">ROUND(INDIRECT(ADDRESS(ROW()+(0), COLUMN()+(-5), 1))*INDIRECT(ADDRESS(ROW()+(0), COLUMN()+(-2), 1))/100, 2)</f>
        <v>0.06</v>
      </c>
    </row>
    <row r="21" spans="1:10" ht="13.50" thickBot="1" customHeight="1">
      <c r="A21" s="21" t="s">
        <v>32</v>
      </c>
      <c r="B21" s="21"/>
      <c r="C21" s="22"/>
      <c r="D21" s="23"/>
      <c r="E21" s="24" t="s">
        <v>33</v>
      </c>
      <c r="F21" s="24"/>
      <c r="G21" s="24"/>
      <c r="H21" s="25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2.84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 t="s">
        <v>35</v>
      </c>
      <c r="G24" s="27" t="s">
        <v>36</v>
      </c>
      <c r="H24" s="27"/>
      <c r="I24" s="27" t="s">
        <v>37</v>
      </c>
      <c r="J24" s="27"/>
    </row>
    <row r="25" spans="1:10" ht="13.50" thickBot="1" customHeight="1">
      <c r="A25" s="28" t="s">
        <v>38</v>
      </c>
      <c r="B25" s="28"/>
      <c r="C25" s="28"/>
      <c r="D25" s="28"/>
      <c r="E25" s="28"/>
      <c r="F25" s="29">
        <v>192005</v>
      </c>
      <c r="G25" s="29">
        <v>192006</v>
      </c>
      <c r="H25" s="29"/>
      <c r="I25" s="29" t="s">
        <v>39</v>
      </c>
      <c r="J25" s="29"/>
    </row>
    <row r="26" spans="1:10" ht="24.00" thickBot="1" customHeight="1">
      <c r="A26" s="30" t="s">
        <v>40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2">
    <mergeCell ref="A1:J1"/>
    <mergeCell ref="C3:J3"/>
    <mergeCell ref="A5:J5"/>
    <mergeCell ref="A8:B8"/>
    <mergeCell ref="E8:G8"/>
    <mergeCell ref="H8:I8"/>
    <mergeCell ref="A9:B9"/>
    <mergeCell ref="D9:G9"/>
    <mergeCell ref="H9:I9"/>
    <mergeCell ref="A10:B10"/>
    <mergeCell ref="E10:G10"/>
    <mergeCell ref="H10:I10"/>
    <mergeCell ref="A11:B11"/>
    <mergeCell ref="E11:I11"/>
    <mergeCell ref="A12:B12"/>
    <mergeCell ref="D12:G12"/>
    <mergeCell ref="H12:I12"/>
    <mergeCell ref="A13:B13"/>
    <mergeCell ref="E13:G13"/>
    <mergeCell ref="H13:I13"/>
    <mergeCell ref="A14:B14"/>
    <mergeCell ref="E14:I14"/>
    <mergeCell ref="A15:B15"/>
    <mergeCell ref="D15:G15"/>
    <mergeCell ref="H15:I15"/>
    <mergeCell ref="A16:B16"/>
    <mergeCell ref="E16:G16"/>
    <mergeCell ref="H16:I16"/>
    <mergeCell ref="A17:B17"/>
    <mergeCell ref="E17:G17"/>
    <mergeCell ref="H17:I17"/>
    <mergeCell ref="A18:B18"/>
    <mergeCell ref="E18:I18"/>
    <mergeCell ref="A19:B19"/>
    <mergeCell ref="D19:G19"/>
    <mergeCell ref="H19:I19"/>
    <mergeCell ref="A20:B20"/>
    <mergeCell ref="E20:G20"/>
    <mergeCell ref="H20:I20"/>
    <mergeCell ref="A21:D21"/>
    <mergeCell ref="E21:I21"/>
    <mergeCell ref="A24:E24"/>
    <mergeCell ref="G24:H24"/>
    <mergeCell ref="I24:J24"/>
    <mergeCell ref="A25:E25"/>
    <mergeCell ref="F25:F26"/>
    <mergeCell ref="G25:H26"/>
    <mergeCell ref="I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