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<sst xmlns="http://schemas.openxmlformats.org/spreadsheetml/2006/main" count="89" uniqueCount="89">
  <si>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</si>
  <si>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</si>
  <si>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</si>
  <si>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metàl·lica amb sostre unidireccional.</t>
  </si>
  <si>
    <r>
      <rPr>
        <sz val="8.25"/>
        <color rgb="FF000000"/>
        <rFont val="Arial"/>
        <family val="2"/>
      </rPr>
      <t xml:space="preserve">Estructura metàl·lica realitzada amb pòrtics d'acer UNE-EN 10025 S275JR, en perfils laminats en calent, acabat amb emprimació antioxidant, amb unions soldades en obra, composta dels següents elements: FORJAT: 25 = 20+5 cm de cantell; biguetes métalliques simples IPE 100; revoltó ceràmic, 60x25x20 cm; capa de compressió de formigó armat de 5 cm de gruix, realitzada amb formigó HA-25/F/20/XC2 fabricat en central, i abocament amb cubilot, volum de formigó 0,08 m³/m², acer UNE-EN 10080 B 500 S en zona de reforç de negatius, quantia 1,8 kg/m³ i malla electrosoldada ME 20x20 Ø 5-5 B 500 T 6x2,20 UNE-EN 10080, com a armadura de repartiment; muntatge i desmuntatge del sistema d'encofrat; BIGUES: metàl·liques simples, de les sèries IPN, IPE, HEA, HEB o HEM, amb una quantia aproximada de 25 kg/m²; PILARS: metàl·lics simples, de les sèries IPN, IPE, HEA, HEB o HEM, amb una quantia aproximada de 3,8 kg/m². El preu inclou l'elaboració de la ferralla (tall, doblegat i conformat d'elements) en taller industrial, el muntatge en el lloc definitiu de la seva col·locació en obra, les soldadures, els talls, les escapçadures, les peces especials, les plaques d'arrencada i de transició de pilar inferior a superior, els casquets i els elements auxiliars de muntatge, però no inclou les plaques d'ancoratge dels pilars a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</si>
  <si>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</si>
  <si>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</si>
  <si>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</si>
  <si>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</si>
  <si>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</si>
  <si>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</si>
  <si>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</si>
  <si>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mt08evm010</t>
  </si>
  <si>
    <t xml:space="preserve">m²</t>
  </si>
  <si>
    <t xml:space="preserve">Sistema d'encofrat parcial de fusta, recuperable, per a execució de massissats de suports en forjats de biguetes metàl·liques i revoltons, degudament apuntalat, amortitzable en 50 usos, fins 4,5 m d'altura.</t>
  </si>
  <si>
    <t xml:space="preserve">mt07bce010e</t>
  </si>
  <si>
    <t xml:space="preserve">U</t>
  </si>
  <si>
    <t xml:space="preserve">Revoltó ceràmic, 60x25x20 cm, segons UNE-EN 15037-3. Inclús peces especials.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</si>
  <si>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</si>
  <si>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</si>
  <si>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</si>
  <si>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</si>
  <si>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</si>
  <si>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</si>
  <si>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</si>
  <si>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</si>
  <si>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</si>
  <si>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</si>
  <si>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</si>
  <si>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</si>
  <si>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</si>
  <si>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</si>
  <si>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</si>
  <si>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</si>
  <si>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</si>
  <si>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</si>
  <si>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</si>
  <si>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</si>
  <si>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mq08sol020</t>
  </si>
  <si>
    <t xml:space="preserve">h</t>
  </si>
  <si>
    <t xml:space="preserve">Equip i elements auxiliars per soldadura elèctrica.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</si>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</sst>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0.72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42.165</v>
      </c>
      <c r="F12" s="11"/>
      <c r="G12" s="11"/>
      <c r="H12" s="12">
        <v>1.54</v>
      </c>
      <c r="I12" s="12">
        <f ca="1">ROUND(INDIRECT(ADDRESS(ROW()+(0), COLUMN()+(-4), 1))*INDIRECT(ADDRESS(ROW()+(0), COLUMN()+(-1), 1)), 2)</f>
        <v>64.93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92.2</v>
      </c>
      <c r="I16" s="14">
        <f ca="1">ROUND(INDIRECT(ADDRESS(ROW()+(0), COLUMN()+(-4), 1))*INDIRECT(ADDRESS(ROW()+(0), COLUMN()+(-1), 1)), 2)</f>
        <v>7.38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90.09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0.012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0.867</v>
      </c>
      <c r="F20" s="11"/>
      <c r="G20" s="11"/>
      <c r="H20" s="12">
        <v>3.42</v>
      </c>
      <c r="I20" s="12">
        <f ca="1">ROUND(INDIRECT(ADDRESS(ROW()+(0), COLUMN()+(-4), 1))*INDIRECT(ADDRESS(ROW()+(0), COLUMN()+(-1), 1)), 2)</f>
        <v>2.97</v>
      </c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3"/>
      <c r="G21" s="13"/>
      <c r="H21" s="14">
        <v>54.88</v>
      </c>
      <c r="I21" s="14">
        <f ca="1">ROUND(INDIRECT(ADDRESS(ROW()+(0), COLUMN()+(-4), 1))*INDIRECT(ADDRESS(ROW()+(0), COLUMN()+(-1), 1)), 2)</f>
        <v>0.66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3.73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1.104</v>
      </c>
      <c r="F24" s="11"/>
      <c r="G24" s="11"/>
      <c r="H24" s="12">
        <v>28.39</v>
      </c>
      <c r="I24" s="12">
        <f ca="1">ROUND(INDIRECT(ADDRESS(ROW()+(0), COLUMN()+(-4), 1))*INDIRECT(ADDRESS(ROW()+(0), COLUMN()+(-1), 1)), 2)</f>
        <v>31.34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0.651</v>
      </c>
      <c r="F25" s="11"/>
      <c r="G25" s="11"/>
      <c r="H25" s="12">
        <v>25.25</v>
      </c>
      <c r="I25" s="12">
        <f ca="1">ROUND(INDIRECT(ADDRESS(ROW()+(0), COLUMN()+(-4), 1))*INDIRECT(ADDRESS(ROW()+(0), COLUMN()+(-1), 1)), 2)</f>
        <v>16.44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0.086</v>
      </c>
      <c r="F26" s="11"/>
      <c r="G26" s="11"/>
      <c r="H26" s="12">
        <v>28.39</v>
      </c>
      <c r="I26" s="12">
        <f ca="1">ROUND(INDIRECT(ADDRESS(ROW()+(0), COLUMN()+(-4), 1))*INDIRECT(ADDRESS(ROW()+(0), COLUMN()+(-1), 1)), 2)</f>
        <v>2.44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0.086</v>
      </c>
      <c r="F27" s="11"/>
      <c r="G27" s="11"/>
      <c r="H27" s="12">
        <v>25.25</v>
      </c>
      <c r="I27" s="12">
        <f ca="1">ROUND(INDIRECT(ADDRESS(ROW()+(0), COLUMN()+(-4), 1))*INDIRECT(ADDRESS(ROW()+(0), COLUMN()+(-1), 1)), 2)</f>
        <v>2.17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0.061</v>
      </c>
      <c r="F28" s="11"/>
      <c r="G28" s="11"/>
      <c r="H28" s="12">
        <v>28.39</v>
      </c>
      <c r="I28" s="12">
        <f ca="1">ROUND(INDIRECT(ADDRESS(ROW()+(0), COLUMN()+(-4), 1))*INDIRECT(ADDRESS(ROW()+(0), COLUMN()+(-1), 1)), 2)</f>
        <v>1.73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0.061</v>
      </c>
      <c r="F29" s="11"/>
      <c r="G29" s="11"/>
      <c r="H29" s="12">
        <v>25.25</v>
      </c>
      <c r="I29" s="12">
        <f ca="1">ROUND(INDIRECT(ADDRESS(ROW()+(0), COLUMN()+(-4), 1))*INDIRECT(ADDRESS(ROW()+(0), COLUMN()+(-1), 1)), 2)</f>
        <v>1.54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0.038</v>
      </c>
      <c r="F30" s="11"/>
      <c r="G30" s="11"/>
      <c r="H30" s="12">
        <v>28.39</v>
      </c>
      <c r="I30" s="12">
        <f ca="1">ROUND(INDIRECT(ADDRESS(ROW()+(0), COLUMN()+(-4), 1))*INDIRECT(ADDRESS(ROW()+(0), COLUMN()+(-1), 1)), 2)</f>
        <v>1.08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0.148</v>
      </c>
      <c r="F31" s="13"/>
      <c r="G31" s="13"/>
      <c r="H31" s="14">
        <v>25.25</v>
      </c>
      <c r="I31" s="14">
        <f ca="1">ROUND(INDIRECT(ADDRESS(ROW()+(0), COLUMN()+(-4), 1))*INDIRECT(ADDRESS(ROW()+(0), COLUMN()+(-1), 1)), 2)</f>
        <v>3.74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60.48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1)),INDIRECT(ADDRESS(ROW()+(-12), COLUMN()+(1), 1)),INDIRECT(ADDRESS(ROW()+(-17), COLUMN()+(1), 1))), 2)</f>
        <v>154.3</v>
      </c>
      <c r="I34" s="14">
        <f ca="1">ROUND(INDIRECT(ADDRESS(ROW()+(0), COLUMN()+(-4), 1))*INDIRECT(ADDRESS(ROW()+(0), COLUMN()+(-1), 1))/100, 2)</f>
        <v>3.09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157.39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1.12201e+006</v>
      </c>
      <c r="G39" s="29">
        <v>1.12201e+006</v>
      </c>
      <c r="H39" s="29"/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192005</v>
      </c>
      <c r="G41" s="29">
        <v>192006</v>
      </c>
      <c r="H41" s="29"/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