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<sst xmlns="http://schemas.openxmlformats.org/spreadsheetml/2006/main" count="28" uniqueCount="28">
  <si>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</si>
  <si>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</si>
  <si>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</si>
  <si>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</si>
  <si>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inclinada d'entramat lleuger de perfils de 0,8 mm d'espessor (light steel framing) "PESUDO GRUPO", amb una separació entre armadures de 600 mm. Subministrament dels perfils mecanitzats en taller, assemblatge dels perfils en obra i muntatge de l'estructura en obra, considerant un grau de complexitat baix.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</si>
  <si>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</si>
  <si>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</si>
  <si>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</si>
  <si>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</si>
  <si>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</si>
  <si>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</si>
  <si>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</si>
  <si>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mt07lsf070b</t>
  </si>
  <si>
    <t xml:space="preserve">kg</t>
  </si>
  <si>
    <t xml:space="preserve">Acer conformat en fred, galvanitzat, tipus DX52D+Z275MA, en perfils mecanitzats en taller, de 0,8 mm d'espessor, per a forjat de coberta inclinada d'entramat lleuger de perfils (light steel framing) "PESUDO GRUPO", compost per encavallades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</si>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</sst>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3.91" customWidth="1"/>
    <col min="5" max="5" width="78.54"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0.043</v>
      </c>
      <c r="G13" s="13">
        <v>28.39</v>
      </c>
      <c r="H13" s="13">
        <f ca="1">ROUND(INDIRECT(ADDRESS(ROW()+(0), COLUMN()+(-2), 1))*INDIRECT(ADDRESS(ROW()+(0), COLUMN()+(-1), 1)), 2)</f>
        <v>1.22</v>
      </c>
    </row>
    <row r="14" spans="1:8" ht="13.50" thickBot="1" customHeight="1">
      <c r="A14" s="1" t="s">
        <v>20</v>
      </c>
      <c r="B14" s="1"/>
      <c r="C14" s="10" t="s">
        <v>21</v>
      </c>
      <c r="D14" s="10"/>
      <c r="E14" s="1" t="s">
        <v>22</v>
      </c>
      <c r="F14" s="12">
        <v>0.043</v>
      </c>
      <c r="G14" s="14">
        <v>25.25</v>
      </c>
      <c r="H14" s="14">
        <f ca="1">ROUND(INDIRECT(ADDRESS(ROW()+(0), COLUMN()+(-2), 1))*INDIRECT(ADDRESS(ROW()+(0), COLUMN()+(-1), 1)), 2)</f>
        <v>1.09</v>
      </c>
    </row>
    <row r="15" spans="1:8" ht="13.50" thickBot="1" customHeight="1">
      <c r="A15" s="15"/>
      <c r="B15" s="15"/>
      <c r="C15" s="15"/>
      <c r="D15" s="15"/>
      <c r="E15" s="15"/>
      <c r="F15" s="9" t="s">
        <v>23</v>
      </c>
      <c r="G15" s="9"/>
      <c r="H15" s="17">
        <f ca="1">ROUND(SUM(INDIRECT(ADDRESS(ROW()+(-1), COLUMN()+(0), 1)),INDIRECT(ADDRESS(ROW()+(-2), COLUMN()+(0), 1))), 2)</f>
        <v>2.31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4.83</v>
      </c>
      <c r="H17" s="14">
        <f ca="1">ROUND(INDIRECT(ADDRESS(ROW()+(0), COLUMN()+(-2), 1))*INDIRECT(ADDRESS(ROW()+(0), COLUMN()+(-1), 1))/100, 2)</f>
        <v>0.1</v>
      </c>
    </row>
    <row r="18" spans="1:8" ht="13.50" thickBot="1" customHeight="1">
      <c r="A18" s="8"/>
      <c r="B18" s="8"/>
      <c r="C18" s="8"/>
      <c r="D18" s="8"/>
      <c r="E18" s="8"/>
      <c r="F18" s="21" t="s">
        <v>27</v>
      </c>
      <c r="G18" s="21"/>
      <c r="H18" s="22">
        <f ca="1">ROUND(SUM(INDIRECT(ADDRESS(ROW()+(-1), COLUMN()+(0), 1)),INDIRECT(ADDRESS(ROW()+(-3), COLUMN()+(0), 1)),INDIRECT(ADDRESS(ROW()+(-7), COLUMN()+(0), 1))), 2)</f>
        <v>4.93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