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<sst xmlns="http://schemas.openxmlformats.org/spreadsheetml/2006/main" count="41" uniqueCount="41">
  <si>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</si>
  <si>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CZM060</t>
  </si>
  <si>
    <t xml:space="preserve">U</t>
  </si>
  <si>
    <t xml:space="preserve">Connexió de micropiló a l'encep, mitjançant connectors, per a recalçament de fonamentació.</t>
  </si>
  <si>
    <r>
      <rPr>
        <sz val="8.25"/>
        <color rgb="FF000000"/>
        <rFont val="Arial"/>
        <family val="2"/>
      </rPr>
      <t xml:space="preserve">Connexió de micropiló a l'encep amb platines d'acer laminat S235JR fixades mitjançant soldadura al perfil tubular, en el tram prèviament escapçat i net, per a la correcta adherència entre l'armadura del micropiló i el formigó de l'encep; per a recalçament de fonamentació en un àrea de treball amb altura lliure d'entre 2,50 i 4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</si>
  <si>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</si>
  <si>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</si>
  <si>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</si>
  <si>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</si>
  <si>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</si>
  <si>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</si>
  <si>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</si>
  <si>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mt07ala011d</t>
  </si>
  <si>
    <t xml:space="preserve">kg</t>
  </si>
  <si>
    <t xml:space="preserve">Platina d'acer laminat UNE-EN 10025 S235JR, per aplicacions estructurals. Treballada i muntada en taller, per a col·locar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</si>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</sst>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4.76" customWidth="1"/>
    <col min="5" max="5" width="74.97" customWidth="1"/>
    <col min="6" max="6" width="0.85" customWidth="1"/>
    <col min="7" max="7" width="11.90" customWidth="1"/>
    <col min="8" max="8" width="2.21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2"/>
      <c r="H10" s="12"/>
      <c r="I10" s="14">
        <v>2.38</v>
      </c>
      <c r="J10" s="14"/>
      <c r="K10" s="14">
        <f ca="1">ROUND(INDIRECT(ADDRESS(ROW()+(0), COLUMN()+(-5), 1))*INDIRECT(ADDRESS(ROW()+(0), COLUMN()+(-2), 1)), 2)</f>
        <v>5.95</v>
      </c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9"/>
      <c r="K11" s="17">
        <f ca="1">ROUND(SUM(INDIRECT(ADDRESS(ROW()+(-1), COLUMN()+(0), 1))), 2)</f>
        <v>5.95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2"/>
      <c r="H13" s="12"/>
      <c r="I13" s="14">
        <v>3.42</v>
      </c>
      <c r="J13" s="14"/>
      <c r="K13" s="14">
        <f ca="1">ROUND(INDIRECT(ADDRESS(ROW()+(0), COLUMN()+(-5), 1))*INDIRECT(ADDRESS(ROW()+(0), COLUMN()+(-2), 1)), 2)</f>
        <v>0.52</v>
      </c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9"/>
      <c r="K14" s="17">
        <f ca="1">ROUND(SUM(INDIRECT(ADDRESS(ROW()+(-1), COLUMN()+(0), 1))), 2)</f>
        <v>0.52</v>
      </c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0.187</v>
      </c>
      <c r="G16" s="12"/>
      <c r="H16" s="12"/>
      <c r="I16" s="14">
        <v>28.86</v>
      </c>
      <c r="J16" s="14"/>
      <c r="K16" s="14">
        <f ca="1">ROUND(INDIRECT(ADDRESS(ROW()+(0), COLUMN()+(-5), 1))*INDIRECT(ADDRESS(ROW()+(0), COLUMN()+(-2), 1)), 2)</f>
        <v>5.4</v>
      </c>
    </row>
    <row r="17" spans="1:11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9"/>
      <c r="K17" s="17">
        <f ca="1">ROUND(SUM(INDIRECT(ADDRESS(ROW()+(-1), COLUMN()+(0), 1))), 2)</f>
        <v>5.4</v>
      </c>
    </row>
    <row r="18" spans="1:11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COLUMN()+(2), 1)),INDIRECT(ADDRESS(ROW()+(-5), COLUMN()+(2), 1)),INDIRECT(ADDRESS(ROW()+(-8), COLUMN()+(2), 1))), 2)</f>
        <v>11.87</v>
      </c>
      <c r="J19" s="14"/>
      <c r="K19" s="14">
        <f ca="1">ROUND(INDIRECT(ADDRESS(ROW()+(0), COLUMN()+(-5), 1))*INDIRECT(ADDRESS(ROW()+(0), COLUMN()+(-2), 1))/100, 2)</f>
        <v>0.24</v>
      </c>
    </row>
    <row r="20" spans="1:11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5"/>
      <c r="K20" s="26">
        <f ca="1">ROUND(SUM(INDIRECT(ADDRESS(ROW()+(-1), COLUMN()+(0), 1)),INDIRECT(ADDRESS(ROW()+(-3), COLUMN()+(0), 1)),INDIRECT(ADDRESS(ROW()+(-6), COLUMN()+(0), 1)),INDIRECT(ADDRESS(ROW()+(-9), COLUMN()+(0), 1))), 2)</f>
        <v>12.11</v>
      </c>
    </row>
    <row r="23" spans="1:11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  <c r="K23" s="27"/>
    </row>
    <row r="24" spans="1:11" ht="13.50" thickBot="1" customHeight="1">
      <c r="A24" s="28" t="s">
        <v>35</v>
      </c>
      <c r="B24" s="28"/>
      <c r="C24" s="28"/>
      <c r="D24" s="28"/>
      <c r="E24" s="28"/>
      <c r="F24" s="28"/>
      <c r="G24" s="29">
        <v>192005</v>
      </c>
      <c r="H24" s="29">
        <v>192006</v>
      </c>
      <c r="I24" s="29"/>
      <c r="J24" s="29" t="s">
        <v>36</v>
      </c>
      <c r="K24" s="29"/>
    </row>
    <row r="25" spans="1:11" ht="24.0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J11"/>
    <mergeCell ref="A12:B12"/>
    <mergeCell ref="C12:D12"/>
    <mergeCell ref="E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J17"/>
    <mergeCell ref="A18:B18"/>
    <mergeCell ref="C18:D18"/>
    <mergeCell ref="E18:H18"/>
    <mergeCell ref="I18:J18"/>
    <mergeCell ref="A19:B19"/>
    <mergeCell ref="C19:D19"/>
    <mergeCell ref="F19:H19"/>
    <mergeCell ref="I19:J19"/>
    <mergeCell ref="A20:E20"/>
    <mergeCell ref="F20:J20"/>
    <mergeCell ref="A23:F23"/>
    <mergeCell ref="H23:I23"/>
    <mergeCell ref="J23:K23"/>
    <mergeCell ref="A24:F24"/>
    <mergeCell ref="G24:G25"/>
    <mergeCell ref="H24:I25"/>
    <mergeCell ref="J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