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<sst xmlns="http://schemas.openxmlformats.org/spreadsheetml/2006/main" count="34" uniqueCount="34">
  <si>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</si>
  <si>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CPZ051</t>
  </si>
  <si>
    <t xml:space="preserve">m</t>
  </si>
  <si>
    <t xml:space="preserve">Escapçament de piló-pantalla (barrette).</t>
  </si>
  <si>
    <r>
      <rPr>
        <sz val="8.25"/>
        <color rgb="FF000000"/>
        <rFont val="Arial"/>
        <family val="2"/>
      </rPr>
      <t xml:space="preserve">Escapçament de piló-pantalla (barrette), de 30 cm de gruix, mitjançant el repicat mecànic amb martell trencador del tram comprés entre el nivell d'omplert del formigó i el nivell d'escapçament, fins assegurar l'absència de formigó contaminat per llots i la qualitat descrita en el Projecte, i càrrega de runa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</si>
  <si>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</si>
  <si>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</si>
  <si>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</si>
  <si>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</si>
  <si>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</si>
  <si>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</si>
  <si>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</si>
  <si>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mq01exn050c</t>
  </si>
  <si>
    <t xml:space="preserve">h</t>
  </si>
  <si>
    <t xml:space="preserve">Retroexcavadora sobre pneumàtics, de 85 kW, amb martell trencador.</t>
  </si>
  <si>
    <t xml:space="preserve">mq05pdm010a</t>
  </si>
  <si>
    <t xml:space="preserve">h</t>
  </si>
  <si>
    <t xml:space="preserve">Compressor portàtil elèctric 2 m³/min de cabal.</t>
  </si>
  <si>
    <t xml:space="preserve">mq05mai030</t>
  </si>
  <si>
    <t xml:space="preserve">h</t>
  </si>
  <si>
    <t xml:space="preserve">Martell pneumàtic.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</si>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</sst>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87" customWidth="1"/>
    <col min="4" max="4" width="9.01" customWidth="1"/>
    <col min="5" max="5" width="61.03" customWidth="1"/>
    <col min="6" max="6" width="17.17" customWidth="1"/>
    <col min="7" max="7" width="14.4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0.377</v>
      </c>
      <c r="G10" s="12">
        <v>72.8</v>
      </c>
      <c r="H10" s="12">
        <f ca="1">ROUND(INDIRECT(ADDRESS(ROW()+(0), COLUMN()+(-2), 1))*INDIRECT(ADDRESS(ROW()+(0), COLUMN()+(-1), 1)), 2)</f>
        <v>27.45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0.826</v>
      </c>
      <c r="G11" s="12">
        <v>4.27</v>
      </c>
      <c r="H11" s="12">
        <f ca="1">ROUND(INDIRECT(ADDRESS(ROW()+(0), COLUMN()+(-2), 1))*INDIRECT(ADDRESS(ROW()+(0), COLUMN()+(-1), 1)), 2)</f>
        <v>3.53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1.651</v>
      </c>
      <c r="G12" s="14">
        <v>4.57</v>
      </c>
      <c r="H12" s="14">
        <f ca="1">ROUND(INDIRECT(ADDRESS(ROW()+(0), COLUMN()+(-2), 1))*INDIRECT(ADDRESS(ROW()+(0), COLUMN()+(-1), 1)), 2)</f>
        <v>7.55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2.749</v>
      </c>
      <c r="G15" s="12">
        <v>24.59</v>
      </c>
      <c r="H15" s="12">
        <f ca="1">ROUND(INDIRECT(ADDRESS(ROW()+(0), COLUMN()+(-2), 1))*INDIRECT(ADDRESS(ROW()+(0), COLUMN()+(-1), 1)), 2)</f>
        <v>67.6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1.375</v>
      </c>
      <c r="G16" s="14">
        <v>23.81</v>
      </c>
      <c r="H16" s="14">
        <f ca="1">ROUND(INDIRECT(ADDRESS(ROW()+(0), COLUMN()+(-2), 1))*INDIRECT(ADDRESS(ROW()+(0), COLUMN()+(-1), 1)), 2)</f>
        <v>32.74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100.34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138.87</v>
      </c>
      <c r="H19" s="14">
        <f ca="1">ROUND(INDIRECT(ADDRESS(ROW()+(0), COLUMN()+(-2), 1))*INDIRECT(ADDRESS(ROW()+(0), COLUMN()+(-1), 1))/100, 2)</f>
        <v>2.78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141.65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