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<sst xmlns="http://schemas.openxmlformats.org/spreadsheetml/2006/main" count="40" uniqueCount="40">
  <si>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</si>
  <si>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0PB025</t>
  </si>
  <si>
    <t xml:space="preserve">U</t>
  </si>
  <si>
    <t xml:space="preserve">Estintolament de llinda de buit en mur, amb taulons de fusta en creu de Sant Andreu.</t>
  </si>
  <si>
    <r>
      <rPr>
        <sz val="8.25"/>
        <color rgb="FF000000"/>
        <rFont val="Arial"/>
        <family val="2"/>
      </rPr>
      <t xml:space="preserve">Muntatge i desmuntatge d'estintolament de llinda de buit en mur de 1 m de llum lliure i 3 m d'altura, compost per taulers de fusta en creu de Sant Andreu, amortitzables en 10 usos.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</si>
  <si>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</si>
  <si>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</si>
  <si>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</si>
  <si>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</si>
  <si>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</si>
  <si>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</si>
  <si>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</si>
  <si>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mt50spa050n</t>
  </si>
  <si>
    <t xml:space="preserve">m³</t>
  </si>
  <si>
    <t xml:space="preserve">Tauló de fusta de pi, dimensions 20x10 cm.</t>
  </si>
  <si>
    <t xml:space="preserve">mt50spa101</t>
  </si>
  <si>
    <t xml:space="preserve">kg</t>
  </si>
  <si>
    <t xml:space="preserve">Claus d'acer.</t>
  </si>
  <si>
    <t xml:space="preserve">mt50spa210</t>
  </si>
  <si>
    <t xml:space="preserve">U</t>
  </si>
  <si>
    <t xml:space="preserve">Falca de fusta de pi.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</si>
  <si>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</si>
  <si>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</si>
  <si>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</si>
  <si>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</si>
  <si>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</si>
  <si>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</si>
  <si>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</si>
  <si>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</si>
  <si>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mo017</t>
  </si>
  <si>
    <t xml:space="preserve">h</t>
  </si>
  <si>
    <t xml:space="preserve">Oficial 1ª fuster.</t>
  </si>
  <si>
    <t xml:space="preserve">mo058</t>
  </si>
  <si>
    <t xml:space="preserve">h</t>
  </si>
  <si>
    <t xml:space="preserve">Ajudant fuster.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</si>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</sst>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12" customWidth="1"/>
    <col min="4" max="4" width="13.09" customWidth="1"/>
    <col min="5" max="5" width="43.18" customWidth="1"/>
    <col min="6" max="6" width="19.21" customWidth="1"/>
    <col min="7" max="7" width="17.68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0.014</v>
      </c>
      <c r="G10" s="12">
        <v>439.2</v>
      </c>
      <c r="H10" s="12">
        <f ca="1">ROUND(INDIRECT(ADDRESS(ROW()+(0), COLUMN()+(-2), 1))*INDIRECT(ADDRESS(ROW()+(0), COLUMN()+(-1), 1)), 2)</f>
        <v>6.15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1.15</v>
      </c>
      <c r="G11" s="12">
        <v>1.87</v>
      </c>
      <c r="H11" s="12">
        <f ca="1">ROUND(INDIRECT(ADDRESS(ROW()+(0), COLUMN()+(-2), 1))*INDIRECT(ADDRESS(ROW()+(0), COLUMN()+(-1), 1)), 2)</f>
        <v>2.15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4</v>
      </c>
      <c r="G12" s="14">
        <v>5.04</v>
      </c>
      <c r="H12" s="14">
        <f ca="1">ROUND(INDIRECT(ADDRESS(ROW()+(0), COLUMN()+(-2), 1))*INDIRECT(ADDRESS(ROW()+(0), COLUMN()+(-1), 1)), 2)</f>
        <v>20.16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28.46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1.749</v>
      </c>
      <c r="G15" s="12">
        <v>28.42</v>
      </c>
      <c r="H15" s="12">
        <f ca="1">ROUND(INDIRECT(ADDRESS(ROW()+(0), COLUMN()+(-2), 1))*INDIRECT(ADDRESS(ROW()+(0), COLUMN()+(-1), 1)), 2)</f>
        <v>49.71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3.497</v>
      </c>
      <c r="G16" s="12">
        <v>23.81</v>
      </c>
      <c r="H16" s="12">
        <f ca="1">ROUND(INDIRECT(ADDRESS(ROW()+(0), COLUMN()+(-2), 1))*INDIRECT(ADDRESS(ROW()+(0), COLUMN()+(-1), 1)), 2)</f>
        <v>83.26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3.497</v>
      </c>
      <c r="G17" s="12">
        <v>28.92</v>
      </c>
      <c r="H17" s="12">
        <f ca="1">ROUND(INDIRECT(ADDRESS(ROW()+(0), COLUMN()+(-2), 1))*INDIRECT(ADDRESS(ROW()+(0), COLUMN()+(-1), 1)), 2)</f>
        <v>101.13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3.497</v>
      </c>
      <c r="G18" s="14">
        <v>25.48</v>
      </c>
      <c r="H18" s="14">
        <f ca="1">ROUND(INDIRECT(ADDRESS(ROW()+(0), COLUMN()+(-2), 1))*INDIRECT(ADDRESS(ROW()+(0), COLUMN()+(-1), 1)), 2)</f>
        <v>89.1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1))), 2)</f>
        <v>323.2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1)),INDIRECT(ADDRESS(ROW()+(-8), COLUMN()+(1), 1))), 2)</f>
        <v>351.66</v>
      </c>
      <c r="H21" s="14">
        <f ca="1">ROUND(INDIRECT(ADDRESS(ROW()+(0), COLUMN()+(-2), 1))*INDIRECT(ADDRESS(ROW()+(0), COLUMN()+(-1), 1))/100, 2)</f>
        <v>7.03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1)),INDIRECT(ADDRESS(ROW()+(-9), COLUMN()+(0), 1))), 2)</f>
        <v>358.69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