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<sst xmlns="http://schemas.openxmlformats.org/spreadsheetml/2006/main" count="47" uniqueCount="47">
  <si>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</si>
  <si>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0CB010</t>
  </si>
  <si>
    <t xml:space="preserve">U</t>
  </si>
  <si>
    <t xml:space="preserve">Protecció d'arbre.</t>
  </si>
  <si>
    <r>
      <rPr>
        <sz val="8.25"/>
        <color rgb="FF000000"/>
        <rFont val="Arial"/>
        <family val="2"/>
      </rPr>
      <t xml:space="preserve">Protecció d'arbre existent mitjançant tanques traslladables de 3,50x2,00 m, formades per panell de malla electrosoldada de 200x100 mm de pas de malla i pals verticals de 40 mm de diàmetre, acabat galvanitzat, col·locats sobre bases prefabricades de formigó fixades al paviment amb platines de 20x4 mm i tacs d'expansió d'acer. Amortitzables les tanques en 5 usos i les bases en 5 usos.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</si>
  <si>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</si>
  <si>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</si>
  <si>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</si>
  <si>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</si>
  <si>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</si>
  <si>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</si>
  <si>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</si>
  <si>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mt50spv020</t>
  </si>
  <si>
    <t xml:space="preserve">U</t>
  </si>
  <si>
    <t xml:space="preserve">Tanca traslladable de 3,50x2,00 m, formada per panell de malla electrosoldada amb plecs de reforç, de 200x100 mm de pas de malla, amb filferros horitzontals de 5 mm de diàmetre i verticals de 4 mm de diàmetre, soldats en els extrems a pals verticals de 40 mm de diàmetre, acabat galvanitzat, per a delimitació provisional de zona d'obres, inclús argolles per a unió de pals.</t>
  </si>
  <si>
    <t xml:space="preserve">mt50spv025</t>
  </si>
  <si>
    <t xml:space="preserve">U</t>
  </si>
  <si>
    <t xml:space="preserve">Base prefabricada de formigó, de 65x24x12 cm, amb 8 orificis, reforçada amb varetes d'acer, per a suport de tanca traslladable.</t>
  </si>
  <si>
    <t xml:space="preserve">mt07ala111ba</t>
  </si>
  <si>
    <t xml:space="preserve">m</t>
  </si>
  <si>
    <t xml:space="preserve">Platina d'acer laminat UNE-EN 10025 S275JR, en perfil pla laminat en calent, de 20x4 mm, per aplicacions estructurals.</t>
  </si>
  <si>
    <t xml:space="preserve">mt26aaa023a</t>
  </si>
  <si>
    <t xml:space="preserve">U</t>
  </si>
  <si>
    <t xml:space="preserve">Ancoratge mecànic amb tac d'expansió d'acer galvanitzat, femella i volandera.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</si>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</sst>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46" customWidth="1"/>
    <col min="4" max="4" width="74.80" customWidth="1"/>
    <col min="5" max="5" width="1.36" customWidth="1"/>
    <col min="6" max="6" width="10.54" customWidth="1"/>
    <col min="7" max="7" width="2.72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0.6</v>
      </c>
      <c r="G10" s="11"/>
      <c r="H10" s="12">
        <v>44.28</v>
      </c>
      <c r="I10" s="12">
        <f ca="1">ROUND(INDIRECT(ADDRESS(ROW()+(0), COLUMN()+(-3), 1))*INDIRECT(ADDRESS(ROW()+(0), COLUMN()+(-1), 1)), 2)</f>
        <v>26.57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0.6</v>
      </c>
      <c r="G11" s="11"/>
      <c r="H11" s="12">
        <v>6.91</v>
      </c>
      <c r="I11" s="12">
        <f ca="1">ROUND(INDIRECT(ADDRESS(ROW()+(0), COLUMN()+(-3), 1))*INDIRECT(ADDRESS(ROW()+(0), COLUMN()+(-1), 1)), 2)</f>
        <v>4.15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0.72</v>
      </c>
      <c r="G12" s="11"/>
      <c r="H12" s="12">
        <v>1.58</v>
      </c>
      <c r="I12" s="12">
        <f ca="1">ROUND(INDIRECT(ADDRESS(ROW()+(0), COLUMN()+(-3), 1))*INDIRECT(ADDRESS(ROW()+(0), COLUMN()+(-1), 1)), 2)</f>
        <v>1.14</v>
      </c>
    </row>
    <row r="13" spans="1:9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1.44</v>
      </c>
      <c r="G13" s="13"/>
      <c r="H13" s="14">
        <v>1.47</v>
      </c>
      <c r="I13" s="14">
        <f ca="1">ROUND(INDIRECT(ADDRESS(ROW()+(0), COLUMN()+(-3), 1))*INDIRECT(ADDRESS(ROW()+(0), COLUMN()+(-1), 1)), 2)</f>
        <v>2.12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33.98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0.14</v>
      </c>
      <c r="G16" s="11"/>
      <c r="H16" s="12">
        <v>28.42</v>
      </c>
      <c r="I16" s="12">
        <f ca="1">ROUND(INDIRECT(ADDRESS(ROW()+(0), COLUMN()+(-3), 1))*INDIRECT(ADDRESS(ROW()+(0), COLUMN()+(-1), 1)), 2)</f>
        <v>3.98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0.28</v>
      </c>
      <c r="G17" s="13"/>
      <c r="H17" s="14">
        <v>23.81</v>
      </c>
      <c r="I17" s="14">
        <f ca="1">ROUND(INDIRECT(ADDRESS(ROW()+(0), COLUMN()+(-3), 1))*INDIRECT(ADDRESS(ROW()+(0), COLUMN()+(-1), 1)), 2)</f>
        <v>6.67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10.65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44.63</v>
      </c>
      <c r="I20" s="14">
        <f ca="1">ROUND(INDIRECT(ADDRESS(ROW()+(0), COLUMN()+(-3), 1))*INDIRECT(ADDRESS(ROW()+(0), COLUMN()+(-1), 1))/100, 2)</f>
        <v>0.89</v>
      </c>
    </row>
    <row r="21" spans="1:9" ht="13.50" thickBot="1" customHeight="1">
      <c r="A21" s="8"/>
      <c r="B21" s="8"/>
      <c r="C21" s="8"/>
      <c r="D21" s="8"/>
      <c r="E21" s="8"/>
      <c r="F21" s="21" t="s">
        <v>36</v>
      </c>
      <c r="G21" s="21"/>
      <c r="H21" s="21"/>
      <c r="I21" s="22">
        <f ca="1">ROUND(SUM(INDIRECT(ADDRESS(ROW()+(-1), COLUMN()+(0), 1)),INDIRECT(ADDRESS(ROW()+(-3), COLUMN()+(0), 1)),INDIRECT(ADDRESS(ROW()+(-7), COLUMN()+(0), 1))), 2)</f>
        <v>45.52</v>
      </c>
    </row>
    <row r="24" spans="1:9" ht="13.50" thickBot="1" customHeight="1">
      <c r="A24" s="23" t="s">
        <v>37</v>
      </c>
      <c r="B24" s="23"/>
      <c r="C24" s="23"/>
      <c r="D24" s="23"/>
      <c r="E24" s="23" t="s">
        <v>38</v>
      </c>
      <c r="F24" s="23"/>
      <c r="G24" s="23" t="s">
        <v>39</v>
      </c>
      <c r="H24" s="23"/>
      <c r="I24" s="23" t="s">
        <v>40</v>
      </c>
    </row>
    <row r="25" spans="1:9" ht="13.50" thickBot="1" customHeight="1">
      <c r="A25" s="24" t="s">
        <v>41</v>
      </c>
      <c r="B25" s="24"/>
      <c r="C25" s="24"/>
      <c r="D25" s="24"/>
      <c r="E25" s="25">
        <v>192005</v>
      </c>
      <c r="F25" s="25"/>
      <c r="G25" s="25">
        <v>192006</v>
      </c>
      <c r="H25" s="25"/>
      <c r="I25" s="25" t="s">
        <v>42</v>
      </c>
    </row>
    <row r="26" spans="1:9" ht="24.00" thickBot="1" customHeight="1">
      <c r="A26" s="26" t="s">
        <v>43</v>
      </c>
      <c r="B26" s="26"/>
      <c r="C26" s="26"/>
      <c r="D26" s="26"/>
      <c r="E26" s="27"/>
      <c r="F26" s="27"/>
      <c r="G26" s="27"/>
      <c r="H26" s="27"/>
      <c r="I26" s="27"/>
    </row>
    <row r="29" spans="1:1" ht="33.75" thickBot="1" customHeight="1">
      <c r="A29" s="1" t="s">
        <v>44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</row>
  </sheetData>
  <mergeCells count="53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B21"/>
    <mergeCell ref="D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9:I29"/>
    <mergeCell ref="A30:I30"/>
    <mergeCell ref="A31:I31"/>
  </mergeCells>
  <pageMargins left="0.147638" right="0.147638" top="0.206693" bottom="0.206693" header="0.0" footer="0.0"/>
  <pageSetup paperSize="9" orientation="portrait"/>
  <rowBreaks count="0" manualBreakCount="0">
    </rowBreaks>
</worksheet>
</file>