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<sst xmlns="http://schemas.openxmlformats.org/spreadsheetml/2006/main" count="35" uniqueCount="35">
  <si>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</si>
  <si>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XLB010</t>
  </si>
  <si>
    <t xml:space="preserve">U</t>
  </si>
  <si>
    <t xml:space="preserve">Assaig de blocs ceràmics.</t>
  </si>
  <si>
    <r>
      <rPr>
        <sz val="8.25"/>
        <color rgb="FF000000"/>
        <rFont val="Arial"/>
        <family val="2"/>
      </rPr>
      <t xml:space="preserve">Assaig sobre una mostra de bloc ceràmic, amb determinació de: eflorescències, resistència a la gelada, expansió per humitat.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</si>
  <si>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</si>
  <si>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</si>
  <si>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</si>
  <si>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</si>
  <si>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</si>
  <si>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</si>
  <si>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</si>
  <si>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mt49des010</t>
  </si>
  <si>
    <t xml:space="preserve">U</t>
  </si>
  <si>
    <t xml:space="preserve">Repercussió de desplaçament a obra per la presa de mostres.</t>
  </si>
  <si>
    <t xml:space="preserve">mt49blc020</t>
  </si>
  <si>
    <t xml:space="preserve">U</t>
  </si>
  <si>
    <t xml:space="preserve">Presa en obra de mostres de blocs ceràmics, quin pes no excedeixi de 50 kg.</t>
  </si>
  <si>
    <t xml:space="preserve">mt49blc060</t>
  </si>
  <si>
    <t xml:space="preserve">U</t>
  </si>
  <si>
    <t xml:space="preserve">Assaig per determinar les eflorescències d'una mostra de blocs ceràmics, segons UNE 67047.</t>
  </si>
  <si>
    <t xml:space="preserve">mt49blc070</t>
  </si>
  <si>
    <t xml:space="preserve">U</t>
  </si>
  <si>
    <t xml:space="preserve">Assaig per determinar la resistència a la gelada d'una mostra de blocs ceràmics, segons UNE 67048.</t>
  </si>
  <si>
    <t xml:space="preserve">mt49blc080</t>
  </si>
  <si>
    <t xml:space="preserve">U</t>
  </si>
  <si>
    <t xml:space="preserve">Assaig per determinar l'expansió per humitat d'una mostra de blocs ceràmics, segons UNE 67036.</t>
  </si>
  <si>
    <t xml:space="preserve">mt49blc030</t>
  </si>
  <si>
    <t xml:space="preserve">U</t>
  </si>
  <si>
    <t xml:space="preserve">Informe de resultats dels assaigs realitzats sobre una mostra de blocs ceràmics.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</si>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</sst>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1.53" customWidth="1"/>
    <col min="4" max="4" width="5.10" customWidth="1"/>
    <col min="5" max="5" width="78.54" customWidth="1"/>
    <col min="6" max="6" width="11.73" customWidth="1"/>
    <col min="7" max="7" width="10.2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32.02</v>
      </c>
      <c r="H11" s="12">
        <f ca="1">ROUND(INDIRECT(ADDRESS(ROW()+(0), COLUMN()+(-2), 1))*INDIRECT(ADDRESS(ROW()+(0), COLUMN()+(-1), 1)), 2)</f>
        <v>32.02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69.96</v>
      </c>
      <c r="H12" s="12">
        <f ca="1">ROUND(INDIRECT(ADDRESS(ROW()+(0), COLUMN()+(-2), 1))*INDIRECT(ADDRESS(ROW()+(0), COLUMN()+(-1), 1)), 2)</f>
        <v>69.96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153.5</v>
      </c>
      <c r="H13" s="12">
        <f ca="1">ROUND(INDIRECT(ADDRESS(ROW()+(0), COLUMN()+(-2), 1))*INDIRECT(ADDRESS(ROW()+(0), COLUMN()+(-1), 1)), 2)</f>
        <v>153.5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183.64</v>
      </c>
      <c r="H14" s="12">
        <f ca="1">ROUND(INDIRECT(ADDRESS(ROW()+(0), COLUMN()+(-2), 1))*INDIRECT(ADDRESS(ROW()+(0), COLUMN()+(-1), 1)), 2)</f>
        <v>183.64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96.06</v>
      </c>
      <c r="H15" s="14">
        <f ca="1">ROUND(INDIRECT(ADDRESS(ROW()+(0), COLUMN()+(-2), 1))*INDIRECT(ADDRESS(ROW()+(0), COLUMN()+(-1), 1)), 2)</f>
        <v>96.06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535.92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9"/>
      <c r="B18" s="19"/>
      <c r="C18" s="20" t="s">
        <v>32</v>
      </c>
      <c r="D18" s="20"/>
      <c r="E18" s="19" t="s">
        <v>33</v>
      </c>
      <c r="F18" s="13">
        <v>2</v>
      </c>
      <c r="G18" s="14">
        <f ca="1">ROUND(SUM(INDIRECT(ADDRESS(ROW()+(-2), COLUMN()+(1), 1))), 2)</f>
        <v>535.92</v>
      </c>
      <c r="H18" s="14">
        <f ca="1">ROUND(INDIRECT(ADDRESS(ROW()+(0), COLUMN()+(-2), 1))*INDIRECT(ADDRESS(ROW()+(0), COLUMN()+(-1), 1))/100, 2)</f>
        <v>10.72</v>
      </c>
    </row>
    <row r="19" spans="1:8" ht="13.50" thickBot="1" customHeight="1">
      <c r="A19" s="8"/>
      <c r="B19" s="8"/>
      <c r="C19" s="8"/>
      <c r="D19" s="8"/>
      <c r="E19" s="8"/>
      <c r="F19" s="21" t="s">
        <v>34</v>
      </c>
      <c r="G19" s="21"/>
      <c r="H19" s="22">
        <f ca="1">ROUND(SUM(INDIRECT(ADDRESS(ROW()+(-1), COLUMN()+(0), 1)),INDIRECT(ADDRESS(ROW()+(-3), COLUMN()+(0), 1))), 2)</f>
        <v>546.64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