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<sst xmlns="http://schemas.openxmlformats.org/spreadsheetml/2006/main" count="35" uniqueCount="35">
  <si>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</si>
  <si>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XLB010</t>
  </si>
  <si>
    <t xml:space="preserve">U</t>
  </si>
  <si>
    <t xml:space="preserve">Assaig de blocs ceràmics.</t>
  </si>
  <si>
    <r>
      <rPr>
        <sz val="8.25"/>
        <color rgb="FF000000"/>
        <rFont val="Arial"/>
        <family val="2"/>
      </rPr>
      <t xml:space="preserve">Assaig sobre una mostra de bloc ceràmic, amb determinació de: característiques dimensionals, estructurals i de forma, resistència a compressió, resistència a la gelada.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</si>
  <si>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</si>
  <si>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</si>
  <si>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</si>
  <si>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</si>
  <si>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</si>
  <si>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</si>
  <si>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</si>
  <si>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mt49des010</t>
  </si>
  <si>
    <t xml:space="preserve">U</t>
  </si>
  <si>
    <t xml:space="preserve">Repercussió de desplaçament a obra per la presa de mostres.</t>
  </si>
  <si>
    <t xml:space="preserve">mt49blc020</t>
  </si>
  <si>
    <t xml:space="preserve">U</t>
  </si>
  <si>
    <t xml:space="preserve">Presa en obra de mostres de blocs ceràmics, quin pes no excedeixi de 50 kg.</t>
  </si>
  <si>
    <t xml:space="preserve">mt49blc050</t>
  </si>
  <si>
    <t xml:space="preserve">U</t>
  </si>
  <si>
    <t xml:space="preserve">Assaig per determinar les característiques dimensionals, estructurals i de forma d'una mostra de blocs ceràmics, segons UNE 67030 i UNE-EN 772-16.</t>
  </si>
  <si>
    <t xml:space="preserve">mt49blc040</t>
  </si>
  <si>
    <t xml:space="preserve">U</t>
  </si>
  <si>
    <t xml:space="preserve">Assaig per determinar la resistència a compressió d'una mostra de blocs ceràmics, segons UNE-EN 772-1.</t>
  </si>
  <si>
    <t xml:space="preserve">mt49blc070</t>
  </si>
  <si>
    <t xml:space="preserve">U</t>
  </si>
  <si>
    <t xml:space="preserve">Assaig per determinar la resistència a la gelada d'una mostra de blocs ceràmics, segons UNE 67048.</t>
  </si>
  <si>
    <t xml:space="preserve">mt49blc030</t>
  </si>
  <si>
    <t xml:space="preserve">U</t>
  </si>
  <si>
    <t xml:space="preserve">Informe de resultats dels assaigs realitzats sobre una mostra de blocs ceràmics.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</si>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</sst>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8.54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96.2</v>
      </c>
      <c r="H12" s="12">
        <f ca="1">ROUND(INDIRECT(ADDRESS(ROW()+(0), COLUMN()+(-2), 1))*INDIRECT(ADDRESS(ROW()+(0), COLUMN()+(-1), 1)), 2)</f>
        <v>96.2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218.46</v>
      </c>
      <c r="H13" s="12">
        <f ca="1">ROUND(INDIRECT(ADDRESS(ROW()+(0), COLUMN()+(-2), 1))*INDIRECT(ADDRESS(ROW()+(0), COLUMN()+(-1), 1)), 2)</f>
        <v>218.46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153.5</v>
      </c>
      <c r="H14" s="12">
        <f ca="1">ROUND(INDIRECT(ADDRESS(ROW()+(0), COLUMN()+(-2), 1))*INDIRECT(ADDRESS(ROW()+(0), COLUMN()+(-1), 1)), 2)</f>
        <v>153.5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596.98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596.98</v>
      </c>
      <c r="H18" s="14">
        <f ca="1">ROUND(INDIRECT(ADDRESS(ROW()+(0), COLUMN()+(-2), 1))*INDIRECT(ADDRESS(ROW()+(0), COLUMN()+(-1), 1))/100, 2)</f>
        <v>11.94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608.92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