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<sst xmlns="http://schemas.openxmlformats.org/spreadsheetml/2006/main" count="57" uniqueCount="57">
  <si>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</si>
  <si>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UXM010</t>
  </si>
  <si>
    <t xml:space="preserve">m²</t>
  </si>
  <si>
    <t xml:space="preserve">Tarima de fusta per a exterior.</t>
  </si>
  <si>
    <r>
      <rPr>
        <sz val="8.25"/>
        <color rgb="FF000000"/>
        <rFont val="Arial"/>
        <family val="2"/>
      </rPr>
      <t xml:space="preserve">Tarima per a exterior, formada per taules de fusta massissa, de castanyer, de 24x130x1600/2400 mm, resistència al lliscament classe 3, segons CTE DB SU, fixades mitjançant el sistema de fixació vista, sobre llistons de fusta de pi, de 65x38 mm, amb classe d'ús 4 segons UNE-EN 335, separats 50 cm entre si i fixats a la solera de formigó amb tacs expansius metàl·lics i tirafons; raspallat i posterior aplicació de dues mans de lasur a l'aigua d'assecat ràpid per a interior i exterior, per a terres, color Teca, acabat setinat rendiment: 0,083 l/m² cada mà com a tractament protector i decoratiu. Inclús tirafons per a subjecció de les taules a les llates i peces especials. El preu no inclou la solera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</si>
  <si>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</si>
  <si>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</si>
  <si>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</si>
  <si>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</si>
  <si>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</si>
  <si>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</si>
  <si>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</si>
  <si>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mt18mva015e</t>
  </si>
  <si>
    <t xml:space="preserve">m</t>
  </si>
  <si>
    <t xml:space="preserve">Llistó de 65x38 mm de secció, de fusta de pinastre (Pinus pinaster), tractada en autoclau, amb classe d'ús 4, segons UNE-EN 335, acabat raspallat, amb humitat inferior al 20%.</t>
  </si>
  <si>
    <t xml:space="preserve">mt18mta030bw</t>
  </si>
  <si>
    <t xml:space="preserve">m²</t>
  </si>
  <si>
    <t xml:space="preserve">Taules de fusta massissa, de castanyer, de 24x130x1600/2400 mm, sense tractar, per a raspallat i aplicació d'un tractament protector i decoratiu en obra; resistència al lliscament classe 3, segons CTE DB SU; amb accessoris de muntatge. Segons UNE-EN 13810-1 i UNE-EN 14342</t>
  </si>
  <si>
    <t xml:space="preserve">mt18mva090</t>
  </si>
  <si>
    <t xml:space="preserve">U</t>
  </si>
  <si>
    <t xml:space="preserve">Tirafons llautonat, per a fusta, de cap aixamfranat hexagonal, per a clau Allen.</t>
  </si>
  <si>
    <t xml:space="preserve">mt18mva085a</t>
  </si>
  <si>
    <t xml:space="preserve">U</t>
  </si>
  <si>
    <t xml:space="preserve">Tac expansiu metàl·lic i tirafons, per a fixació d'elements de fusta de fusta sobre suport base de formigó.</t>
  </si>
  <si>
    <t xml:space="preserve">mt27lsa020b</t>
  </si>
  <si>
    <t xml:space="preserve">l</t>
  </si>
  <si>
    <t xml:space="preserve">Lasur a l'aigua d'assecat ràpid per a interior i exterior, per a terres, color Teca, acabat setinat, a base de resines acríliques híbrides i copolímers de poliuretà, amb un agent biocida, contra fongs de taca blava i floridures, amb resistència a la intempèrie, per aplicar amb brotxa, corró o pistola sobre paviments exteriors de fusta, com a tractament protector i decoratiu.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</si>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</sst>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5.78" customWidth="1"/>
    <col min="5" max="5" width="73.78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2.1</v>
      </c>
      <c r="H10" s="11"/>
      <c r="I10" s="12">
        <v>3.26</v>
      </c>
      <c r="J10" s="12">
        <f ca="1">ROUND(INDIRECT(ADDRESS(ROW()+(0), COLUMN()+(-3), 1))*INDIRECT(ADDRESS(ROW()+(0), COLUMN()+(-1), 1)), 2)</f>
        <v>6.85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45</v>
      </c>
      <c r="J11" s="12">
        <f ca="1">ROUND(INDIRECT(ADDRESS(ROW()+(0), COLUMN()+(-3), 1))*INDIRECT(ADDRESS(ROW()+(0), COLUMN()+(-1), 1)), 2)</f>
        <v>47.25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28</v>
      </c>
      <c r="H12" s="11"/>
      <c r="I12" s="12">
        <v>0.23</v>
      </c>
      <c r="J12" s="12">
        <f ca="1">ROUND(INDIRECT(ADDRESS(ROW()+(0), COLUMN()+(-3), 1))*INDIRECT(ADDRESS(ROW()+(0), COLUMN()+(-1), 1)), 2)</f>
        <v>6.44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4</v>
      </c>
      <c r="H13" s="11"/>
      <c r="I13" s="12">
        <v>1.2</v>
      </c>
      <c r="J13" s="12">
        <f ca="1">ROUND(INDIRECT(ADDRESS(ROW()+(0), COLUMN()+(-3), 1))*INDIRECT(ADDRESS(ROW()+(0), COLUMN()+(-1), 1)), 2)</f>
        <v>4.8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0.166</v>
      </c>
      <c r="H14" s="13"/>
      <c r="I14" s="14">
        <v>24.94</v>
      </c>
      <c r="J14" s="14">
        <f ca="1">ROUND(INDIRECT(ADDRESS(ROW()+(0), COLUMN()+(-3), 1))*INDIRECT(ADDRESS(ROW()+(0), COLUMN()+(-1), 1)), 2)</f>
        <v>4.14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0.599</v>
      </c>
      <c r="H17" s="11"/>
      <c r="I17" s="12">
        <v>29.67</v>
      </c>
      <c r="J17" s="12">
        <f ca="1">ROUND(INDIRECT(ADDRESS(ROW()+(0), COLUMN()+(-3), 1))*INDIRECT(ADDRESS(ROW()+(0), COLUMN()+(-1), 1)), 2)</f>
        <v>17.77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0.599</v>
      </c>
      <c r="H18" s="11"/>
      <c r="I18" s="12">
        <v>26.39</v>
      </c>
      <c r="J18" s="12">
        <f ca="1">ROUND(INDIRECT(ADDRESS(ROW()+(0), COLUMN()+(-3), 1))*INDIRECT(ADDRESS(ROW()+(0), COLUMN()+(-1), 1)), 2)</f>
        <v>15.81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0.36</v>
      </c>
      <c r="H19" s="11"/>
      <c r="I19" s="12">
        <v>29.67</v>
      </c>
      <c r="J19" s="12">
        <f ca="1">ROUND(INDIRECT(ADDRESS(ROW()+(0), COLUMN()+(-3), 1))*INDIRECT(ADDRESS(ROW()+(0), COLUMN()+(-1), 1)), 2)</f>
        <v>10.68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0.06</v>
      </c>
      <c r="H20" s="13"/>
      <c r="I20" s="14">
        <v>26.39</v>
      </c>
      <c r="J20" s="14">
        <f ca="1">ROUND(INDIRECT(ADDRESS(ROW()+(0), COLUMN()+(-3), 1))*INDIRECT(ADDRESS(ROW()+(0), COLUMN()+(-1), 1)), 2)</f>
        <v>1.58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45.84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115.32</v>
      </c>
      <c r="J23" s="14">
        <f ca="1">ROUND(INDIRECT(ADDRESS(ROW()+(0), COLUMN()+(-3), 1))*INDIRECT(ADDRESS(ROW()+(0), COLUMN()+(-1), 1))/100, 2)</f>
        <v>2.31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117.63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882014</v>
      </c>
      <c r="G28" s="29"/>
      <c r="H28" s="29">
        <v>882015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