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<sst xmlns="http://schemas.openxmlformats.org/spreadsheetml/2006/main" count="35" uniqueCount="35">
  <si>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</si>
  <si>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UVX010</t>
  </si>
  <si>
    <t xml:space="preserve">U</t>
  </si>
  <si>
    <t xml:space="preserve">Mòdul de tanca metàl·lica de perfils buits. Col·locació amb cargols.</t>
  </si>
  <si>
    <r>
      <rPr>
        <sz val="8.25"/>
        <color rgb="FF000000"/>
        <rFont val="Arial"/>
        <family val="2"/>
      </rPr>
      <t xml:space="preserve">Mòdul de clos metàl·lic de 1980 mm de longitud, format per perfils buits de secció circular amb tapa superior, d'acer galvanitzat (Z 275) de 2 mm d'espessor, 80 mm de diàmetre i 2000 mm d'altura, amb una separació màxima de 100 mm entre els perfils i una platina horitzontal en la base, de 120 mm d'amplada i 10 mm de gruix, amb sis forats. Fixació al suport amb ancoratge mecànic amb tac d'expansió de poliamida i cargol d'acer zincat, de cap aixamfranat, de 10 mm de diàmetre i 160 mm de longitud.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</si>
  <si>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</si>
  <si>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</si>
  <si>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</si>
  <si>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</si>
  <si>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</si>
  <si>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</si>
  <si>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</si>
  <si>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mt26aae100ta</t>
  </si>
  <si>
    <t xml:space="preserve">U</t>
  </si>
  <si>
    <t xml:space="preserve">Mòdul de clos metàl·lic de 1980 mm de longitud, format per perfils buits de secció circular amb tapa superior, d'acer galvanitzat (Z 275) de 2 mm d'espessor, 80 mm de diàmetre i 2000 mm d'altura, amb una separació màxima de 100 mm entre els perfils i una platina horitzontal en la base, de 120 mm d'amplada i 10 mm de gruix, amb sis forats.</t>
  </si>
  <si>
    <t xml:space="preserve">mt26wur300q</t>
  </si>
  <si>
    <t xml:space="preserve">U</t>
  </si>
  <si>
    <t xml:space="preserve">Ancoratge mecànic amb tac d'expansió de poliamida i cargol d'acer zincat, de cap aixamfranat, de 10 mm de diàmetre i 160 mm de longitud.</t>
  </si>
  <si>
    <t xml:space="preserve">Subtotal materials: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</si>
  <si>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</si>
  <si>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</si>
  <si>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</si>
  <si>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</si>
  <si>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</si>
  <si>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</si>
  <si>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</si>
  <si>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</si>
  <si>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</si>
  <si>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</si>
  <si>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</si>
  <si>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</si>
  <si>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</si>
  <si>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</si>
  <si>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63,99€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</si>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</sst>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46" customWidth="1"/>
    <col min="4" max="4" width="74.97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437</v>
      </c>
      <c r="G10" s="12">
        <f ca="1">ROUND(INDIRECT(ADDRESS(ROW()+(0), COLUMN()+(-2), 1))*INDIRECT(ADDRESS(ROW()+(0), COLUMN()+(-1), 1)), 2)</f>
        <v>437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6</v>
      </c>
      <c r="F11" s="14">
        <v>2.49</v>
      </c>
      <c r="G11" s="14">
        <f ca="1">ROUND(INDIRECT(ADDRESS(ROW()+(0), COLUMN()+(-2), 1))*INDIRECT(ADDRESS(ROW()+(0), COLUMN()+(-1), 1)), 2)</f>
        <v>14.94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451.94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0.599</v>
      </c>
      <c r="F14" s="12">
        <v>28.86</v>
      </c>
      <c r="G14" s="12">
        <f ca="1">ROUND(INDIRECT(ADDRESS(ROW()+(0), COLUMN()+(-2), 1))*INDIRECT(ADDRESS(ROW()+(0), COLUMN()+(-1), 1)), 2)</f>
        <v>17.29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0.599</v>
      </c>
      <c r="F15" s="12">
        <v>25.36</v>
      </c>
      <c r="G15" s="12">
        <f ca="1">ROUND(INDIRECT(ADDRESS(ROW()+(0), COLUMN()+(-2), 1))*INDIRECT(ADDRESS(ROW()+(0), COLUMN()+(-1), 1)), 2)</f>
        <v>15.19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0.24</v>
      </c>
      <c r="F16" s="14">
        <v>23.81</v>
      </c>
      <c r="G16" s="14">
        <f ca="1">ROUND(INDIRECT(ADDRESS(ROW()+(0), COLUMN()+(-2), 1))*INDIRECT(ADDRESS(ROW()+(0), COLUMN()+(-1), 1)), 2)</f>
        <v>5.71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1)),INDIRECT(ADDRESS(ROW()+(-3), COLUMN()+(0), 1))), 2)</f>
        <v>38.19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1)),INDIRECT(ADDRESS(ROW()+(-7), COLUMN()+(1), 1))), 2)</f>
        <v>490.13</v>
      </c>
      <c r="G19" s="14">
        <f ca="1">ROUND(INDIRECT(ADDRESS(ROW()+(0), COLUMN()+(-2), 1))*INDIRECT(ADDRESS(ROW()+(0), COLUMN()+(-1), 1))/100, 2)</f>
        <v>9.8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1)),INDIRECT(ADDRESS(ROW()+(-8), COLUMN()+(0), 1))), 2)</f>
        <v>499.93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