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<sst xmlns="http://schemas.openxmlformats.org/spreadsheetml/2006/main" count="54" uniqueCount="54">
  <si>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</si>
  <si>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</si>
  <si>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</si>
  <si>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</si>
  <si>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enmarcada amb tubs horitzontals de 50x30x1,5 mm i tubs verticals de 40x30x1,5 mm, de 3,00x2,00 m, acabat galvanitzat i plastificat en color verd RAL 6015 i pals de perfil buit de secció rectangular, de 60x40x1,5 mm, encastats en murs de fàbrica o formigó. Inclús morter de ciment per a rebuda dels pals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</si>
  <si>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</si>
  <si>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</si>
  <si>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</si>
  <si>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</si>
  <si>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</si>
  <si>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</si>
  <si>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</si>
  <si>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mt52vsm020h</t>
  </si>
  <si>
    <t xml:space="preserve">m</t>
  </si>
  <si>
    <t xml:space="preserve">Panell de malla electrosoldada amb plecs de reforç, de 200x50 mm de pas de malla, reduït a 50x50 mm en les zones de plec, i 5 mm de diàmetre, enmarcada amb tubs horitzontals de 50x30x1,5 mm i tubs verticals de 40x30x1,5 mm, de 3,00x2,00 m, acabat galvanitzat i plastificat en color verd RAL 6015.</t>
  </si>
  <si>
    <t xml:space="preserve">mt52vpm030h</t>
  </si>
  <si>
    <t xml:space="preserve">U</t>
  </si>
  <si>
    <t xml:space="preserve">Pal de perfil buit d'acer de secció rectangular 60x40x2 mm, de 2 m d'altura, acabat galvanitzat i plastificat en color verd RAL 6015.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</si>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</sst>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5.14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138.91</v>
      </c>
      <c r="I10" s="12">
        <f ca="1">ROUND(INDIRECT(ADDRESS(ROW()+(0), COLUMN()+(-3), 1))*INDIRECT(ADDRESS(ROW()+(0), COLUMN()+(-1), 1)), 2)</f>
        <v>138.91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1"/>
      <c r="H11" s="12">
        <v>34.5</v>
      </c>
      <c r="I11" s="12">
        <f ca="1">ROUND(INDIRECT(ADDRESS(ROW()+(0), COLUMN()+(-3), 1))*INDIRECT(ADDRESS(ROW()+(0), COLUMN()+(-1), 1)), 2)</f>
        <v>6.9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1"/>
      <c r="H12" s="12">
        <v>3.33</v>
      </c>
      <c r="I12" s="12">
        <f ca="1">ROUND(INDIRECT(ADDRESS(ROW()+(0), COLUMN()+(-3), 1))*INDIRECT(ADDRESS(ROW()+(0), COLUMN()+(-1), 1)), 2)</f>
        <v>6.66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1"/>
      <c r="H13" s="12">
        <v>1.5</v>
      </c>
      <c r="I13" s="12">
        <f ca="1">ROUND(INDIRECT(ADDRESS(ROW()+(0), COLUMN()+(-3), 1))*INDIRECT(ADDRESS(ROW()+(0), COLUMN()+(-1), 1)), 2)</f>
        <v>0.01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0.019</v>
      </c>
      <c r="G14" s="13"/>
      <c r="H14" s="14">
        <v>65.98</v>
      </c>
      <c r="I14" s="14">
        <f ca="1">ROUND(INDIRECT(ADDRESS(ROW()+(0), COLUMN()+(-3), 1))*INDIRECT(ADDRESS(ROW()+(0), COLUMN()+(-1), 1)), 2)</f>
        <v>1.25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153.73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0.12</v>
      </c>
      <c r="G17" s="11"/>
      <c r="H17" s="12">
        <v>25.28</v>
      </c>
      <c r="I17" s="12">
        <f ca="1">ROUND(INDIRECT(ADDRESS(ROW()+(0), COLUMN()+(-3), 1))*INDIRECT(ADDRESS(ROW()+(0), COLUMN()+(-1), 1)), 2)</f>
        <v>3.03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0.108</v>
      </c>
      <c r="G18" s="11"/>
      <c r="H18" s="12">
        <v>29.34</v>
      </c>
      <c r="I18" s="12">
        <f ca="1">ROUND(INDIRECT(ADDRESS(ROW()+(0), COLUMN()+(-3), 1))*INDIRECT(ADDRESS(ROW()+(0), COLUMN()+(-1), 1)), 2)</f>
        <v>3.17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0.108</v>
      </c>
      <c r="G19" s="13"/>
      <c r="H19" s="14">
        <v>25.28</v>
      </c>
      <c r="I19" s="14">
        <f ca="1">ROUND(INDIRECT(ADDRESS(ROW()+(0), COLUMN()+(-3), 1))*INDIRECT(ADDRESS(ROW()+(0), COLUMN()+(-1), 1)), 2)</f>
        <v>2.73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1))), 2)</f>
        <v>8.93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3">
        <v>3</v>
      </c>
      <c r="G22" s="13"/>
      <c r="H22" s="14">
        <f ca="1">ROUND(SUM(INDIRECT(ADDRESS(ROW()+(-2), COLUMN()+(1), 1)),INDIRECT(ADDRESS(ROW()+(-7), COLUMN()+(1), 1))), 2)</f>
        <v>162.66</v>
      </c>
      <c r="I22" s="14">
        <f ca="1">ROUND(INDIRECT(ADDRESS(ROW()+(0), COLUMN()+(-3), 1))*INDIRECT(ADDRESS(ROW()+(0), COLUMN()+(-1), 1))/100, 2)</f>
        <v>4.88</v>
      </c>
      <c r="J22" s="14"/>
    </row>
    <row r="23" spans="1:10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1)),INDIRECT(ADDRESS(ROW()+(-8), COLUMN()+(0), 1))), 2)</f>
        <v>167.54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>
        <v>1.18202e+006</v>
      </c>
      <c r="H27" s="29"/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