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<sst xmlns="http://schemas.openxmlformats.org/spreadsheetml/2006/main" count="37" uniqueCount="37">
  <si>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</si>
  <si>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UVA010</t>
  </si>
  <si>
    <t xml:space="preserve">m</t>
  </si>
  <si>
    <t xml:space="preserve">Tanca de fusta.</t>
  </si>
  <si>
    <r>
      <rPr>
        <sz val="8.25"/>
        <color rgb="FF000000"/>
        <rFont val="Arial"/>
        <family val="2"/>
      </rPr>
      <t xml:space="preserve">Tanca de fusta de pi tractada en autoclau amb sals hidrosolubles, amb classe d'ús 4 segons UNE-EN 335, formada per muntants rectangulars de 7x7 cm i 120 cm d'altura separats 25 cm entre si, travats amb rolls tornejats de 8 cm de diàmetre i recolzats sobre base realitzada amb travesses de 20x10 cm, fixada a la fonamentació amb cargols estructurals d'acer zincat.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</si>
  <si>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</si>
  <si>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</si>
  <si>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</si>
  <si>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</si>
  <si>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</si>
  <si>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</si>
  <si>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</si>
  <si>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mt18mva160a</t>
  </si>
  <si>
    <t xml:space="preserve">m</t>
  </si>
  <si>
    <t xml:space="preserve">Muntant rectangular de fusta de pi, de 7x7 cm, tractada en autoclau amb sals hidrosolubles, amb classe d'ús 4 segons UNE-EN 335.</t>
  </si>
  <si>
    <t xml:space="preserve">mt18bma010n</t>
  </si>
  <si>
    <t xml:space="preserve">m</t>
  </si>
  <si>
    <t xml:space="preserve">Travessa de fusta de pi, de 20x10 cm, tractada en autoclau amb sals hidrosolubles, amb classe d'ús 4 segons UNE-EN 335, per a base de recolzament de tanca de fusta.</t>
  </si>
  <si>
    <t xml:space="preserve">mt18bma031a</t>
  </si>
  <si>
    <t xml:space="preserve">m</t>
  </si>
  <si>
    <t xml:space="preserve">Roll tornejat de fusta de pi tractada en autoclau amb sals hidrosolubles, amb classe d'ús 4 segons UNE-EN 335, de 8 cm de diàmetre.</t>
  </si>
  <si>
    <t xml:space="preserve">mt07emr100aB</t>
  </si>
  <si>
    <t xml:space="preserve">U</t>
  </si>
  <si>
    <t xml:space="preserve">Cargol estructural d'acer zincat, amb volandera, de 12 mm de diàmetre i 160 mm de longitud, de cap hexagonal, per cargolar directament sobre el forat realitzat en el formigó.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</si>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</sst>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29" customWidth="1"/>
    <col min="4" max="4" width="75.3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4.8</v>
      </c>
      <c r="F10" s="12">
        <v>3.66</v>
      </c>
      <c r="G10" s="12">
        <f ca="1">ROUND(INDIRECT(ADDRESS(ROW()+(0), COLUMN()+(-2), 1))*INDIRECT(ADDRESS(ROW()+(0), COLUMN()+(-1), 1)), 2)</f>
        <v>17.57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7.49</v>
      </c>
      <c r="G11" s="12">
        <f ca="1">ROUND(INDIRECT(ADDRESS(ROW()+(0), COLUMN()+(-2), 1))*INDIRECT(ADDRESS(ROW()+(0), COLUMN()+(-1), 1)), 2)</f>
        <v>7.49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2.68</v>
      </c>
      <c r="G12" s="12">
        <f ca="1">ROUND(INDIRECT(ADDRESS(ROW()+(0), COLUMN()+(-2), 1))*INDIRECT(ADDRESS(ROW()+(0), COLUMN()+(-1), 1)), 2)</f>
        <v>5.36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6.39</v>
      </c>
      <c r="G13" s="14">
        <f ca="1">ROUND(INDIRECT(ADDRESS(ROW()+(0), COLUMN()+(-2), 1))*INDIRECT(ADDRESS(ROW()+(0), COLUMN()+(-1), 1)), 2)</f>
        <v>19.17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49.59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0.213</v>
      </c>
      <c r="F16" s="12">
        <v>29.64</v>
      </c>
      <c r="G16" s="12">
        <f ca="1">ROUND(INDIRECT(ADDRESS(ROW()+(0), COLUMN()+(-2), 1))*INDIRECT(ADDRESS(ROW()+(0), COLUMN()+(-1), 1)), 2)</f>
        <v>6.31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0.425</v>
      </c>
      <c r="F17" s="14">
        <v>26.36</v>
      </c>
      <c r="G17" s="14">
        <f ca="1">ROUND(INDIRECT(ADDRESS(ROW()+(0), COLUMN()+(-2), 1))*INDIRECT(ADDRESS(ROW()+(0), COLUMN()+(-1), 1)), 2)</f>
        <v>11.2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67.1</v>
      </c>
      <c r="G20" s="14">
        <f ca="1">ROUND(INDIRECT(ADDRESS(ROW()+(0), COLUMN()+(-2), 1))*INDIRECT(ADDRESS(ROW()+(0), COLUMN()+(-1), 1))/100, 2)</f>
        <v>1.34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68.44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