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<sst xmlns="http://schemas.openxmlformats.org/spreadsheetml/2006/main" count="56" uniqueCount="56">
  <si>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</si>
  <si>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</si>
  <si>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</si>
  <si>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</si>
  <si>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polièster de 10,2x3,90x1,40 m (volum 61 m³).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</si>
  <si>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</si>
  <si>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</si>
  <si>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</si>
  <si>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</si>
  <si>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</si>
  <si>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</si>
  <si>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</si>
  <si>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mt10haf010ctmu</t>
  </si>
  <si>
    <t xml:space="preserve">m³</t>
  </si>
  <si>
    <t xml:space="preserve">Formigó HA-25/B/20/XC2, fabricat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</si>
  <si>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</si>
  <si>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</si>
  <si>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</si>
  <si>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mt47ppi010d</t>
  </si>
  <si>
    <t xml:space="preserve">U</t>
  </si>
  <si>
    <t xml:space="preserve">Piscina prefabricada de polièster, 10,2x3,90x1,40 m (volum 61 m³), composta de vas amb skimmers, becs d'impulsió, presa netejafons i bonera; equip complert de depuració i esterilització de l'aigua en caseta prefabricada; equip elèctric, xarxa de canonades de PVC; escala, accessoris i equip de neteja.</t>
  </si>
  <si>
    <t xml:space="preserve">mt01arr010b</t>
  </si>
  <si>
    <t xml:space="preserve">t</t>
  </si>
  <si>
    <t xml:space="preserve">Grava de pedrera, de 20 a 30 mm de diàmetre.</t>
  </si>
  <si>
    <t xml:space="preserve">mt47ppi020d</t>
  </si>
  <si>
    <t xml:space="preserve">U</t>
  </si>
  <si>
    <t xml:space="preserve">Acabament perimetral de pedra artificial per coronació de vora en piscina prefabricada de polièster, 10,2x3,90x1,40 m, volum 61 m³. Segons UNE-EN 771-5.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</si>
  <si>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</si>
  <si>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</si>
  <si>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</si>
  <si>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</si>
  <si>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</si>
  <si>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</si>
  <si>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</si>
  <si>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</si>
  <si>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</si>
  <si>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</si>
  <si>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</si>
  <si>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</si>
  <si>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</si>
  <si>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</si>
  <si>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</si>
  <si>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</si>
  <si>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</si>
  <si>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1.725,50€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</si>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</sst>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68.17" customWidth="1"/>
    <col min="6" max="6" width="4.76" customWidth="1"/>
    <col min="7" max="7" width="8.84" customWidth="1"/>
    <col min="8" max="8" width="2.8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352.8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47.7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601.5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9652.62</v>
      </c>
      <c r="I12" s="12"/>
      <c r="J12" s="12">
        <f ca="1">ROUND(INDIRECT(ADDRESS(ROW()+(0), COLUMN()+(-4), 1))*INDIRECT(ADDRESS(ROW()+(0), COLUMN()+(-2), 1)), 2)</f>
        <v>9652.62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48.8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561.2</v>
      </c>
      <c r="K13" s="12"/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579.12</v>
      </c>
      <c r="I14" s="14"/>
      <c r="J14" s="14">
        <f ca="1">ROUND(INDIRECT(ADDRESS(ROW()+(0), COLUMN()+(-4), 1))*INDIRECT(ADDRESS(ROW()+(0), COLUMN()+(-2), 1)), 2)</f>
        <v>579.12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11747.2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450.24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450.24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47.955</v>
      </c>
      <c r="G20" s="11"/>
      <c r="H20" s="12">
        <v>28.42</v>
      </c>
      <c r="I20" s="12"/>
      <c r="J20" s="12">
        <f ca="1">ROUND(INDIRECT(ADDRESS(ROW()+(0), COLUMN()+(-4), 1))*INDIRECT(ADDRESS(ROW()+(0), COLUMN()+(-2), 1)), 2)</f>
        <v>1362.88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71.932</v>
      </c>
      <c r="G21" s="13"/>
      <c r="H21" s="14">
        <v>25.28</v>
      </c>
      <c r="I21" s="14"/>
      <c r="J21" s="14">
        <f ca="1">ROUND(INDIRECT(ADDRESS(ROW()+(0), COLUMN()+(-4), 1))*INDIRECT(ADDRESS(ROW()+(0), COLUMN()+(-2), 1)), 2)</f>
        <v>1818.44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3181.32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15378.8</v>
      </c>
      <c r="I24" s="14"/>
      <c r="J24" s="14">
        <f ca="1">ROUND(INDIRECT(ADDRESS(ROW()+(0), COLUMN()+(-4), 1))*INDIRECT(ADDRESS(ROW()+(0), COLUMN()+(-2), 1))/100, 2)</f>
        <v>307.58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15686.4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/>
      <c r="I29" s="29">
        <v>1.06202e+006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