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<sst xmlns="http://schemas.openxmlformats.org/spreadsheetml/2006/main" count="38" uniqueCount="38">
  <si>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</si>
  <si>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</si>
  <si>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</t>
  </si>
  <si>
    <t xml:space="preserve">Marquesina fotovoltaica per a cobertura de vehicles, en aparcament exterior.</t>
  </si>
  <si>
    <r>
      <rPr>
        <sz val="8.25"/>
        <color rgb="FF000000"/>
        <rFont val="Arial"/>
        <family val="2"/>
      </rPr>
      <t xml:space="preserve">Marquesina fotovoltaica per a cobertura de vehicles, en aparcament exterior, de 8x5 m i 8,4 kW de potència total instal·lada, composta de kit d'estructura, d'acer galvanitzat format per pilars, bigues i corretges, amb unions cargolades en obra, de 2,5 m d'altura lliure en la part baixa, amb un angle d'inclinació d'11° i 7 m de distància entre centres de pilars i coberta de 14 mòduls solars fotovoltaics de cèl·lules de silici monocristal·lí, potència màxima (Wp) 600 W, tensió a màxima potència (Vmp) 45,24 V, intensitat a màxima potència (Imp) 13,27 A, tensió en circuit obert (Voc) 54,71 V, intensitat de curtcircuit (Isc) 14,04 A, eficiència 21,42%, 156 cèl·lules de 182x91 mm, vidre exterior trempat de 3,2 mm d'espessor, capa adhesiva d'etilvinilacetat (EVA), capa posterior de polifluorur de vinil, polièster i polifluorur de vinil (TPT), marc d'alumini anoditzat, temperatura de treball -40°C fins 85°C, dimensions 2472x1134x35 mm, resistència a la càrrega del vent 245 kg/m², resistència a la càrrega de la neu 551 kg/m², pes 30,85 kg, amb caixa de connexions amb díodes, cables i connectors. Inclús accessoris, cargols, elements d'ancoratge i material de connexionat elèctric.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</si>
  <si>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</si>
  <si>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</si>
  <si>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</si>
  <si>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</si>
  <si>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</si>
  <si>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</si>
  <si>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</si>
  <si>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mt07mag010a</t>
  </si>
  <si>
    <t xml:space="preserve">U</t>
  </si>
  <si>
    <t xml:space="preserve">Kit d'estructura, d'acer galvanitzat format per pilars, bigues i corretges, amb unions cargolades en obra, de 2,5 m d'altura lliure en la part baixa, amb un angle d'inclinació d'11° i 7 m de distància entre centres de pilars, per a la formació de marquesina a una aigua de 8x5 m, amb accessoris, cargolam i elements d'ancoratge.</t>
  </si>
  <si>
    <t xml:space="preserve">mt35sol028tt</t>
  </si>
  <si>
    <t xml:space="preserve">U</t>
  </si>
  <si>
    <t xml:space="preserve">Mòdul solar fotovoltaic de cèl·lules de silici monocristal·lí, potència màxima (Wp) 600 W, tensió a màxima potència (Vmp) 45,24 V, intensitat a màxima potència (Imp) 13,27 A, tensió en circuit obert (Voc) 54,71 V, intensitat de curtcircuit (Isc) 14,04 A, eficiència 21,42%, 156 cèl·lules de 182x91 mm, vidre exterior trempat de 3,2 mm d'espessor, capa adhesiva d'etilvinilacetat (EVA), capa posterior de polifluorur de vinil, polièster i polifluorur de vinil (TPT), marc d'alumini anoditzat, temperatura de treball -40°C fins 85°C, dimensions 2472x1134x35 mm, resistència a la càrrega del vent 245 kg/m², resistència a la càrrega de la neu 551 kg/m², pes 30,85 kg, amb caixa de connexions amb díodes, cables i connectors.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</si>
  <si>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</si>
  <si>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</si>
  <si>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</si>
  <si>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</si>
  <si>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</si>
  <si>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</si>
  <si>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</si>
  <si>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</si>
  <si>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</si>
  <si>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</si>
  <si>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</si>
  <si>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</si>
  <si>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</si>
  <si>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</si>
  <si>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</si>
  <si>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</si>
  <si>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</si>
  <si>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</si>
  <si>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808,80€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</si>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</sst>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1672</v>
      </c>
      <c r="G10" s="12">
        <f ca="1">ROUND(INDIRECT(ADDRESS(ROW()+(0), COLUMN()+(-2), 1))*INDIRECT(ADDRESS(ROW()+(0), COLUMN()+(-1), 1)), 2)</f>
        <v>1672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14</v>
      </c>
      <c r="F11" s="14">
        <v>232.8</v>
      </c>
      <c r="G11" s="14">
        <f ca="1">ROUND(INDIRECT(ADDRESS(ROW()+(0), COLUMN()+(-2), 1))*INDIRECT(ADDRESS(ROW()+(0), COLUMN()+(-1), 1)), 2)</f>
        <v>3259.2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4931.2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4.795</v>
      </c>
      <c r="F14" s="12">
        <v>28.39</v>
      </c>
      <c r="G14" s="12">
        <f ca="1">ROUND(INDIRECT(ADDRESS(ROW()+(0), COLUMN()+(-2), 1))*INDIRECT(ADDRESS(ROW()+(0), COLUMN()+(-1), 1)), 2)</f>
        <v>136.13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4.795</v>
      </c>
      <c r="F15" s="12">
        <v>25.25</v>
      </c>
      <c r="G15" s="12">
        <f ca="1">ROUND(INDIRECT(ADDRESS(ROW()+(0), COLUMN()+(-2), 1))*INDIRECT(ADDRESS(ROW()+(0), COLUMN()+(-1), 1)), 2)</f>
        <v>121.07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6.714</v>
      </c>
      <c r="F16" s="12">
        <v>29.34</v>
      </c>
      <c r="G16" s="12">
        <f ca="1">ROUND(INDIRECT(ADDRESS(ROW()+(0), COLUMN()+(-2), 1))*INDIRECT(ADDRESS(ROW()+(0), COLUMN()+(-1), 1)), 2)</f>
        <v>196.99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6.714</v>
      </c>
      <c r="F17" s="14">
        <v>25.25</v>
      </c>
      <c r="G17" s="14">
        <f ca="1">ROUND(INDIRECT(ADDRESS(ROW()+(0), COLUMN()+(-2), 1))*INDIRECT(ADDRESS(ROW()+(0), COLUMN()+(-1), 1)), 2)</f>
        <v>169.53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623.72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5554.92</v>
      </c>
      <c r="G20" s="14">
        <f ca="1">ROUND(INDIRECT(ADDRESS(ROW()+(0), COLUMN()+(-2), 1))*INDIRECT(ADDRESS(ROW()+(0), COLUMN()+(-1), 1))/100, 2)</f>
        <v>222.2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5777.12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