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<sst xmlns="http://schemas.openxmlformats.org/spreadsheetml/2006/main" count="38" uniqueCount="38">
  <si>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</si>
  <si>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</si>
  <si>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</t>
  </si>
  <si>
    <t xml:space="preserve">Marquesina fotovoltaica per a cobertura de vehicles, en aparcament exterior.</t>
  </si>
  <si>
    <r>
      <rPr>
        <sz val="8.25"/>
        <color rgb="FF000000"/>
        <rFont val="Arial"/>
        <family val="2"/>
      </rPr>
      <t xml:space="preserve">Marquesina fotovoltaica per a cobertura de vehicles, en aparcament exterior, de 12x5 m i 12,42 kW de potència total instal·lada, composta de kit d'estructura, d'acer galvanitzat format per pilars, bigues i corretges, amb unions cargolades en obra, de 2,5 m d'altura lliure en la part baixa, amb un angle d'inclinació d'11° i 6 m de distància entre centres de pilars i coberta de 36 mòduls solars fotovoltaics de cèl·lules de silici monocristal·lí, potència màxima (Wp) 345 W, tensió a màxima potència (Vmp) 37,09 V, intensitat a màxima potència (Imp) 9,3 A, tensió en circuit obert (Voc) 44,86 V, intensitat de curtcircuit (Isc) 9,84 A, eficiència 19,18%, 66 cèl·lules de 156x156 mm, vidre exterior trempat de 3,2 mm d'espessor, capa adhesiva d'etilvinilacetat (EVA), capa posterior de polifluorur de vinil, polièster i polifluorur de vinil (TPT), marc d'alumini anoditzat, temperatura de treball -40°C fins 85°C, dimensions 1813x992x40 mm, resistència a la càrrega del vent 245 kg/m², resistència a la càrrega de la neu 551 kg/m², pes 20,29 kg, amb caixa de connexions amb díodes, cables i connectors. Inclús accessoris, cargols, elements d'ancoratge i material de connexionat elèctric. El preu no inclou l'excavació de la fonamentació ni la formació de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</si>
  <si>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</si>
  <si>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</si>
  <si>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</si>
  <si>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</si>
  <si>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</si>
  <si>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</si>
  <si>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</si>
  <si>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mt07mag010b</t>
  </si>
  <si>
    <t xml:space="preserve">U</t>
  </si>
  <si>
    <t xml:space="preserve">Kit d'estructura, d'acer galvanitzat format per pilars, bigues i corretges, amb unions cargolades en obra, de 2,5 m d'altura lliure en la part baixa, amb un angle d'inclinació d'11° i 6 m de distància entre centres de pilars, per a la formació de marquesina a una aigua de 12x5 m, amb accessoris, cargolam i elements d'ancoratge.</t>
  </si>
  <si>
    <t xml:space="preserve">mt35sol025avt</t>
  </si>
  <si>
    <t xml:space="preserve">U</t>
  </si>
  <si>
    <t xml:space="preserve">Mòdul solar fotovoltaic de cèl·lules de silici monocristal·lí, potència màxima (Wp) 345 W, tensió a màxima potència (Vmp) 37,09 V, intensitat a màxima potència (Imp) 9,3 A, tensió en circuit obert (Voc) 44,86 V, intensitat de curtcircuit (Isc) 9,84 A, eficiència 19,18%, 66 cèl·lules de 156x156 mm, vidre exterior trempat de 3,2 mm d'espessor, capa adhesiva d'etilvinilacetat (EVA), capa posterior de polifluorur de vinil, polièster i polifluorur de vinil (TPT), marc d'alumini anoditzat, temperatura de treball -40°C fins 85°C, dimensions 1813x992x40 mm, resistència a la càrrega del vent 245 kg/m², resistència a la càrrega de la neu 551 kg/m², pes 20,29 kg, amb caixa de connexions amb díodes, cables i connectors.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</si>
  <si>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</si>
  <si>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</si>
  <si>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</si>
  <si>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</si>
  <si>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</si>
  <si>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</si>
  <si>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</si>
  <si>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</si>
  <si>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</si>
  <si>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</si>
  <si>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</si>
  <si>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</si>
  <si>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</si>
  <si>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</si>
  <si>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</si>
  <si>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</si>
  <si>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</si>
  <si>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</si>
  <si>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1.241,40€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</si>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</sst>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97" customWidth="1"/>
    <col min="4" max="4" width="73.10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2508</v>
      </c>
      <c r="G10" s="12">
        <f ca="1">ROUND(INDIRECT(ADDRESS(ROW()+(0), COLUMN()+(-2), 1))*INDIRECT(ADDRESS(ROW()+(0), COLUMN()+(-1), 1)), 2)</f>
        <v>2508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36</v>
      </c>
      <c r="F11" s="14">
        <v>133.86</v>
      </c>
      <c r="G11" s="14">
        <f ca="1">ROUND(INDIRECT(ADDRESS(ROW()+(0), COLUMN()+(-2), 1))*INDIRECT(ADDRESS(ROW()+(0), COLUMN()+(-1), 1)), 2)</f>
        <v>4818.96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7326.96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5.994</v>
      </c>
      <c r="F14" s="12">
        <v>28.39</v>
      </c>
      <c r="G14" s="12">
        <f ca="1">ROUND(INDIRECT(ADDRESS(ROW()+(0), COLUMN()+(-2), 1))*INDIRECT(ADDRESS(ROW()+(0), COLUMN()+(-1), 1)), 2)</f>
        <v>170.17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5.994</v>
      </c>
      <c r="F15" s="12">
        <v>25.25</v>
      </c>
      <c r="G15" s="12">
        <f ca="1">ROUND(INDIRECT(ADDRESS(ROW()+(0), COLUMN()+(-2), 1))*INDIRECT(ADDRESS(ROW()+(0), COLUMN()+(-1), 1)), 2)</f>
        <v>151.35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16.077</v>
      </c>
      <c r="F16" s="12">
        <v>29.34</v>
      </c>
      <c r="G16" s="12">
        <f ca="1">ROUND(INDIRECT(ADDRESS(ROW()+(0), COLUMN()+(-2), 1))*INDIRECT(ADDRESS(ROW()+(0), COLUMN()+(-1), 1)), 2)</f>
        <v>471.7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16.077</v>
      </c>
      <c r="F17" s="14">
        <v>25.25</v>
      </c>
      <c r="G17" s="14">
        <f ca="1">ROUND(INDIRECT(ADDRESS(ROW()+(0), COLUMN()+(-2), 1))*INDIRECT(ADDRESS(ROW()+(0), COLUMN()+(-1), 1)), 2)</f>
        <v>405.94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1199.16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8526.12</v>
      </c>
      <c r="G20" s="14">
        <f ca="1">ROUND(INDIRECT(ADDRESS(ROW()+(0), COLUMN()+(-2), 1))*INDIRECT(ADDRESS(ROW()+(0), COLUMN()+(-1), 1))/100, 2)</f>
        <v>341.04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8867.16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