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<sst xmlns="http://schemas.openxmlformats.org/spreadsheetml/2006/main" count="38" uniqueCount="38">
  <si>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</si>
  <si>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</si>
  <si>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</t>
  </si>
  <si>
    <t xml:space="preserve">Rentamans mural, d'argila refractària.</t>
  </si>
  <si>
    <r>
      <rPr>
        <sz val="8.25"/>
        <color rgb="FF000000"/>
        <rFont val="Arial"/>
        <family val="2"/>
      </rPr>
      <t xml:space="preserve">Rentamans asimètric mural, d'argila refractària, acabat termoesmaltat, color blanc, de 380x280x135 mm, amb un orifici per les aixetes a la dreta, amb vàlvula de desguàs de llautó cromat i joc de fixació de 2 peces, i desguàs amb sifó ampolla compacte per a l'estalvi d'espai en mobles de bany, de polipropilè color blanc.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</si>
  <si>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</si>
  <si>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</si>
  <si>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</si>
  <si>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</si>
  <si>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</si>
  <si>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</si>
  <si>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</si>
  <si>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mt30sig015a</t>
  </si>
  <si>
    <t xml:space="preserve">U</t>
  </si>
  <si>
    <t xml:space="preserve">Rentamans asimètric mural, d'argila refractària, acabat termoesmaltat, color blanc, de 380x280x135 mm, amb un orifici per les aixetes a la dreta, segons UNE 67001.</t>
  </si>
  <si>
    <t xml:space="preserve">mt30asg030a</t>
  </si>
  <si>
    <t xml:space="preserve">U</t>
  </si>
  <si>
    <t xml:space="preserve">Vàlvula de desguàs de llautó cromat, de 50 mm de longitud.</t>
  </si>
  <si>
    <t xml:space="preserve">mt30asg050a</t>
  </si>
  <si>
    <t xml:space="preserve">U</t>
  </si>
  <si>
    <t xml:space="preserve">Joc de fixació de 2 peces, per a rentamans.</t>
  </si>
  <si>
    <t xml:space="preserve">mt30asg060f</t>
  </si>
  <si>
    <t xml:space="preserve">U</t>
  </si>
  <si>
    <t xml:space="preserve">Sifó ampolla compacte per a l'estalvi d'espai en mobles de bany, de polipropilè color blanc, amb sortida de 40 mm de diàmetre exterior, per a lavabo, amb junts i colze amb rosca d'unió.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</si>
  <si>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</si>
  <si>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</si>
  <si>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</si>
  <si>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</si>
  <si>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</si>
  <si>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</si>
  <si>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</si>
  <si>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</si>
  <si>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</si>
  <si>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</si>
  <si>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</si>
  <si>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</si>
  <si>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130,12€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</si>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</sst>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6.46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101.66</v>
      </c>
      <c r="G10" s="12">
        <f ca="1">ROUND(INDIRECT(ADDRESS(ROW()+(0), COLUMN()+(-2), 1))*INDIRECT(ADDRESS(ROW()+(0), COLUMN()+(-1), 1)), 2)</f>
        <v>101.66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67.9</v>
      </c>
      <c r="G11" s="12">
        <f ca="1">ROUND(INDIRECT(ADDRESS(ROW()+(0), COLUMN()+(-2), 1))*INDIRECT(ADDRESS(ROW()+(0), COLUMN()+(-1), 1)), 2)</f>
        <v>67.9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12.8</v>
      </c>
      <c r="G12" s="12">
        <f ca="1">ROUND(INDIRECT(ADDRESS(ROW()+(0), COLUMN()+(-2), 1))*INDIRECT(ADDRESS(ROW()+(0), COLUMN()+(-1), 1)), 2)</f>
        <v>12.8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46.75</v>
      </c>
      <c r="G13" s="12">
        <f ca="1">ROUND(INDIRECT(ADDRESS(ROW()+(0), COLUMN()+(-2), 1))*INDIRECT(ADDRESS(ROW()+(0), COLUMN()+(-1), 1)), 2)</f>
        <v>46.75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0.012</v>
      </c>
      <c r="F14" s="14">
        <v>7.5</v>
      </c>
      <c r="G14" s="14">
        <f ca="1">ROUND(INDIRECT(ADDRESS(ROW()+(0), COLUMN()+(-2), 1))*INDIRECT(ADDRESS(ROW()+(0), COLUMN()+(-1), 1)), 2)</f>
        <v>0.09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229.2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1.439</v>
      </c>
      <c r="F17" s="14">
        <v>29.34</v>
      </c>
      <c r="G17" s="14">
        <f ca="1">ROUND(INDIRECT(ADDRESS(ROW()+(0), COLUMN()+(-2), 1))*INDIRECT(ADDRESS(ROW()+(0), COLUMN()+(-1), 1)), 2)</f>
        <v>42.22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42.22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1)),INDIRECT(ADDRESS(ROW()+(-5), COLUMN()+(1), 1))), 2)</f>
        <v>271.42</v>
      </c>
      <c r="G20" s="14">
        <f ca="1">ROUND(INDIRECT(ADDRESS(ROW()+(0), COLUMN()+(-2), 1))*INDIRECT(ADDRESS(ROW()+(0), COLUMN()+(-1), 1))/100, 2)</f>
        <v>5.43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1)),INDIRECT(ADDRESS(ROW()+(-6), COLUMN()+(0), 1))), 2)</f>
        <v>276.85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