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<sst xmlns="http://schemas.openxmlformats.org/spreadsheetml/2006/main" count="53" uniqueCount="53">
  <si>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</si>
  <si>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RUL011</t>
  </si>
  <si>
    <t xml:space="preserve">m²</t>
  </si>
  <si>
    <t xml:space="preserve">Revestiment amb morter de calç sense additius. Sistema "CUMEN".</t>
  </si>
  <si>
    <r>
      <rPr>
        <sz val="8.25"/>
        <color rgb="FF000000"/>
        <rFont val="Arial"/>
        <family val="2"/>
      </rPr>
      <t xml:space="preserve">Revestiment amb morter de calç sense additius, sobre suport d'entramat lleuger de fusta i palla, sistema "CUMEN". CAPA D'ADHERÈNCIA: una primera capa de beurada fluida, tipus CL 90-S ML, a base de calç aèria hidratada, "CUMEN", amb una relació aigua/calç de 2,7 dosificada en pes i 300 kg/m³ de calç i una segona capa de pasta de calç, tipus CL 90-S PL, a base de calç aèria hidratada, "CUMEN", amb una relació aigua/calç de 2 dosificada en pes i 350 kg/m³ de calç. CAPA BASE: aplicació manual d'arrebossat de morter natural de calç sense additius, Mortero Cal Base "CUMEN", tipus GP CSII W1, segons UNE-EN 998-1, de color Natural, de 15 mm d'espessor, reglejat, amb acabat rugós. CAPA D'ACABAT: aplicació manual d'arrebossat de morter natural de calç sense additius, Mortero Cal Fino "CUMEN", tipus CR CSII W1, segons UNE-EN 998-1, de color Blanco Romano, de 7 mm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</si>
  <si>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</si>
  <si>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</si>
  <si>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</si>
  <si>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</si>
  <si>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</si>
  <si>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</si>
  <si>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</si>
  <si>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</si>
  <si>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</si>
  <si>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</si>
  <si>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mt08cal011b</t>
  </si>
  <si>
    <t xml:space="preserve">kg</t>
  </si>
  <si>
    <t xml:space="preserve">Calç aèria hidratada, "CUMEN", tipus CL 90-S, segons UNE-EN 459-1, en sacs.</t>
  </si>
  <si>
    <t xml:space="preserve">mt28mcu010ge</t>
  </si>
  <si>
    <t xml:space="preserve">kg</t>
  </si>
  <si>
    <t xml:space="preserve">Morter natural de calç sense additius, Mortero Cal Base "CUMEN", tipus GP CSII W1, segons UNE-EN 998-1, per a ús en interiors o en exteriors, de color Natural, compost per calç hidratada en pols CL 90-S, segons UNE-EN 459-1, i àrids seleccionats amb granulometria de fins a 3 mm de diàmetre, sense pigmentació, subministrat en sacs.</t>
  </si>
  <si>
    <t xml:space="preserve">mt28mcu010hb</t>
  </si>
  <si>
    <t xml:space="preserve">kg</t>
  </si>
  <si>
    <t xml:space="preserve">Morter natural de calç sense additius, Mortero Cal Fino "CUMEN", tipus CR CSII W1, segons UNE-EN 998-1, per a ús en interiors o en exteriors, de color Blanco Romano, compost per calç hidratada en pols CL 90-S, segons UNE-EN 459-1, àrids seleccionats amb granulometria de fins a 3 mm de diàmetre i pigments minerals, subministrat en sacs.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</si>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</sst>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4.12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1.023</v>
      </c>
      <c r="G10" s="11"/>
      <c r="H10" s="12">
        <v>1.5</v>
      </c>
      <c r="I10" s="12">
        <f ca="1">ROUND(INDIRECT(ADDRESS(ROW()+(0), COLUMN()+(-3), 1))*INDIRECT(ADDRESS(ROW()+(0), COLUMN()+(-1), 1)), 2)</f>
        <v>1.53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1.3</v>
      </c>
      <c r="G11" s="11"/>
      <c r="H11" s="12">
        <v>0.45</v>
      </c>
      <c r="I11" s="12">
        <f ca="1">ROUND(INDIRECT(ADDRESS(ROW()+(0), COLUMN()+(-3), 1))*INDIRECT(ADDRESS(ROW()+(0), COLUMN()+(-1), 1)), 2)</f>
        <v>0.59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30</v>
      </c>
      <c r="G12" s="11"/>
      <c r="H12" s="12">
        <v>0.25</v>
      </c>
      <c r="I12" s="12">
        <f ca="1">ROUND(INDIRECT(ADDRESS(ROW()+(0), COLUMN()+(-3), 1))*INDIRECT(ADDRESS(ROW()+(0), COLUMN()+(-1), 1)), 2)</f>
        <v>7.5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14</v>
      </c>
      <c r="G13" s="13"/>
      <c r="H13" s="14">
        <v>0.4</v>
      </c>
      <c r="I13" s="14">
        <f ca="1">ROUND(INDIRECT(ADDRESS(ROW()+(0), COLUMN()+(-3), 1))*INDIRECT(ADDRESS(ROW()+(0), COLUMN()+(-1), 1)), 2)</f>
        <v>5.6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15.22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0.011</v>
      </c>
      <c r="G16" s="11"/>
      <c r="H16" s="12">
        <v>23.81</v>
      </c>
      <c r="I16" s="12">
        <f ca="1">ROUND(INDIRECT(ADDRESS(ROW()+(0), COLUMN()+(-3), 1))*INDIRECT(ADDRESS(ROW()+(0), COLUMN()+(-1), 1)), 2)</f>
        <v>0.26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1.227</v>
      </c>
      <c r="G17" s="11"/>
      <c r="H17" s="12">
        <v>28.42</v>
      </c>
      <c r="I17" s="12">
        <f ca="1">ROUND(INDIRECT(ADDRESS(ROW()+(0), COLUMN()+(-3), 1))*INDIRECT(ADDRESS(ROW()+(0), COLUMN()+(-1), 1)), 2)</f>
        <v>34.87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0.644</v>
      </c>
      <c r="G18" s="13"/>
      <c r="H18" s="14">
        <v>25.02</v>
      </c>
      <c r="I18" s="14">
        <f ca="1">ROUND(INDIRECT(ADDRESS(ROW()+(0), COLUMN()+(-3), 1))*INDIRECT(ADDRESS(ROW()+(0), COLUMN()+(-1), 1)), 2)</f>
        <v>16.11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1))), 2)</f>
        <v>51.24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1)),INDIRECT(ADDRESS(ROW()+(-7), COLUMN()+(1), 1))), 2)</f>
        <v>66.46</v>
      </c>
      <c r="I21" s="14">
        <f ca="1">ROUND(INDIRECT(ADDRESS(ROW()+(0), COLUMN()+(-3), 1))*INDIRECT(ADDRESS(ROW()+(0), COLUMN()+(-1), 1))/100, 2)</f>
        <v>1.33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1)),INDIRECT(ADDRESS(ROW()+(-8), COLUMN()+(0), 1))), 2)</f>
        <v>67.79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162011</v>
      </c>
      <c r="F26" s="29"/>
      <c r="G26" s="29">
        <v>162012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48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>
        <v>4</v>
      </c>
    </row>
    <row r="29" spans="1:9" ht="13.5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