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<sst xmlns="http://schemas.openxmlformats.org/spreadsheetml/2006/main" count="69" uniqueCount="69">
  <si>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</si>
  <si>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RTT016</t>
  </si>
  <si>
    <t xml:space="preserve">m²</t>
  </si>
  <si>
    <t xml:space="preserve">Fals sostre registrable de panells de llana de fusta. Sistema "KNAUF".</t>
  </si>
  <si>
    <r>
      <rPr>
        <sz val="8.25"/>
        <color rgb="FF000000"/>
        <rFont val="Arial"/>
        <family val="2"/>
      </rPr>
      <t xml:space="preserve">Fals sostre registrable suspès, situat a una altura menor de 4 m. Sistema Fibralith "KNAUF", constituït per: ESTRUCTURA: perfileria vista, d'acer galvanitzat, color blanc, amb sola de 24 mm d'amplària, comprenent perfils primaris i secundaris; PANELLS: panells lleugers de llana de fusta, gamma Organic, model Organic A "KNAUF", de 600x600 mm i 15 mm de gruix, acabat Pure, resistència tèrmica 0,188 m²K/W, conductivitat tèrmica 0,08 W/(mK). Inclús perfils angulars, fixacions per a l'ancoratge dels perfils, cargols per a la fixació dels panells i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</si>
  <si>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</si>
  <si>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</si>
  <si>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</si>
  <si>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</si>
  <si>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</si>
  <si>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</si>
  <si>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</si>
  <si>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mt16vkk010a</t>
  </si>
  <si>
    <t xml:space="preserve">m²</t>
  </si>
  <si>
    <t xml:space="preserve">Panell lleuger de llana de fusta, gamma Organic, model Organic A "KNAUF", de 600x600 mm i 15 mm de gruix, acabat Pure, segons UNE-EN 13168, format per encenalls de fusta de 1,0 mm de diàmetre aglomerades amb ciment, resistència tèrmica 0,188 m²K/W, conductivitat tèrmica 0,08 W/(mK), densitat 533,3 kg/m³, factor de resistència a la difusió del vapor d'aigua 0,4 i Euroclasse B-s1, d0 de reacció al foc segons UNE-EN 13501-1, per a aïllament tèrmic i acústic i protecció enfront d'incendis, en edificació.</t>
  </si>
  <si>
    <t xml:space="preserve">mt12pfk060ca</t>
  </si>
  <si>
    <t xml:space="preserve">m</t>
  </si>
  <si>
    <t xml:space="preserve">Perfil primari EASY T - 24/38/3700 mm "KNAUF", color blanc, d'acer galvanitzat, segons UNE-EN 13964.</t>
  </si>
  <si>
    <t xml:space="preserve">mt12pfk060ja</t>
  </si>
  <si>
    <t xml:space="preserve">m</t>
  </si>
  <si>
    <t xml:space="preserve">Perfil secundari EASY TG - 24/32/600 mm "KNAUF", color blanc, d'acer galvanitzat, segons UNE-EN 13964.</t>
  </si>
  <si>
    <t xml:space="preserve">mt12pfk060ka</t>
  </si>
  <si>
    <t xml:space="preserve">m</t>
  </si>
  <si>
    <t xml:space="preserve">Perfil secundari EASY TG - 24/32/1200 mm "KNAUF", color blanc, d'acer galvanitzat, segons UNE-EN 13964.</t>
  </si>
  <si>
    <t xml:space="preserve">mt12pfk050f</t>
  </si>
  <si>
    <t xml:space="preserve">m</t>
  </si>
  <si>
    <t xml:space="preserve">Perfil angular EASY L - 25/25/3050 mm "KNAUF", color blanc, d'acer galvanitzat, segons UNE-EN 13964.</t>
  </si>
  <si>
    <t xml:space="preserve">mt12pek050a</t>
  </si>
  <si>
    <t xml:space="preserve">U</t>
  </si>
  <si>
    <t xml:space="preserve">Penjat Nonius "KNAUF", per a falsos sostres suspesos.</t>
  </si>
  <si>
    <t xml:space="preserve">mt12pek050b</t>
  </si>
  <si>
    <t xml:space="preserve">U</t>
  </si>
  <si>
    <t xml:space="preserve">Segur Nonius "KNAUF", per a falsos sostres suspesos.</t>
  </si>
  <si>
    <t xml:space="preserve">mt12pek050c</t>
  </si>
  <si>
    <t xml:space="preserve">U</t>
  </si>
  <si>
    <t xml:space="preserve">Part superior Nonius "KNAUF", 530/630, per a falsos sostres suspesos.</t>
  </si>
  <si>
    <t xml:space="preserve">mt12pek030</t>
  </si>
  <si>
    <t xml:space="preserve">U</t>
  </si>
  <si>
    <t xml:space="preserve">Barnilla de penjament "KNAUF" de 100 cm.</t>
  </si>
  <si>
    <t xml:space="preserve">mt12psg220</t>
  </si>
  <si>
    <t xml:space="preserve">U</t>
  </si>
  <si>
    <t xml:space="preserve">Fixació composta per tac i cargol 5x27.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</si>
  <si>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</si>
  <si>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</si>
  <si>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</si>
  <si>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</si>
  <si>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</si>
  <si>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</si>
  <si>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</si>
  <si>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</si>
  <si>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</si>
  <si>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</si>
  <si>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</si>
  <si>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</si>
  <si>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</si>
  <si>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</si>
  <si>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</si>
  <si>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</si>
  <si>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</si>
  <si>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</si>
  <si>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13168:2012+A1:2015</t>
  </si>
  <si>
    <t xml:space="preserve">1/3/4</t>
  </si>
  <si>
    <t xml:space="preserve">Productos aislantes térmicos para aplicaciones en la edificación. Productos manufacturados de lana de madera (WW). Especificación.</t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</si>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</sst>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5.27" customWidth="1"/>
    <col min="5" max="5" width="74.80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1.02</v>
      </c>
      <c r="H10" s="11"/>
      <c r="I10" s="12">
        <v>20.19</v>
      </c>
      <c r="J10" s="12">
        <f ca="1">ROUND(INDIRECT(ADDRESS(ROW()+(0), COLUMN()+(-3), 1))*INDIRECT(ADDRESS(ROW()+(0), COLUMN()+(-1), 1)), 2)</f>
        <v>20.59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1.95</v>
      </c>
      <c r="J11" s="12">
        <f ca="1">ROUND(INDIRECT(ADDRESS(ROW()+(0), COLUMN()+(-3), 1))*INDIRECT(ADDRESS(ROW()+(0), COLUMN()+(-1), 1)), 2)</f>
        <v>1.76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1.75</v>
      </c>
      <c r="H12" s="11"/>
      <c r="I12" s="12">
        <v>1.95</v>
      </c>
      <c r="J12" s="12">
        <f ca="1">ROUND(INDIRECT(ADDRESS(ROW()+(0), COLUMN()+(-3), 1))*INDIRECT(ADDRESS(ROW()+(0), COLUMN()+(-1), 1)), 2)</f>
        <v>3.41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0.9</v>
      </c>
      <c r="H13" s="11"/>
      <c r="I13" s="12">
        <v>1.95</v>
      </c>
      <c r="J13" s="12">
        <f ca="1">ROUND(INDIRECT(ADDRESS(ROW()+(0), COLUMN()+(-3), 1))*INDIRECT(ADDRESS(ROW()+(0), COLUMN()+(-1), 1)), 2)</f>
        <v>1.76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0.8</v>
      </c>
      <c r="H14" s="11"/>
      <c r="I14" s="12">
        <v>1.8</v>
      </c>
      <c r="J14" s="12">
        <f ca="1">ROUND(INDIRECT(ADDRESS(ROW()+(0), COLUMN()+(-3), 1))*INDIRECT(ADDRESS(ROW()+(0), COLUMN()+(-1), 1)), 2)</f>
        <v>1.44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0.75</v>
      </c>
      <c r="H15" s="11"/>
      <c r="I15" s="12">
        <v>0.35</v>
      </c>
      <c r="J15" s="12">
        <f ca="1">ROUND(INDIRECT(ADDRESS(ROW()+(0), COLUMN()+(-3), 1))*INDIRECT(ADDRESS(ROW()+(0), COLUMN()+(-1), 1)), 2)</f>
        <v>0.26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0.75</v>
      </c>
      <c r="H16" s="11"/>
      <c r="I16" s="12">
        <v>0.05</v>
      </c>
      <c r="J16" s="12">
        <f ca="1">ROUND(INDIRECT(ADDRESS(ROW()+(0), COLUMN()+(-3), 1))*INDIRECT(ADDRESS(ROW()+(0), COLUMN()+(-1), 1)), 2)</f>
        <v>0.04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0.75</v>
      </c>
      <c r="H17" s="11"/>
      <c r="I17" s="12">
        <v>0.61</v>
      </c>
      <c r="J17" s="12">
        <f ca="1">ROUND(INDIRECT(ADDRESS(ROW()+(0), COLUMN()+(-3), 1))*INDIRECT(ADDRESS(ROW()+(0), COLUMN()+(-1), 1)), 2)</f>
        <v>0.46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0.75</v>
      </c>
      <c r="H18" s="11"/>
      <c r="I18" s="12">
        <v>0.39</v>
      </c>
      <c r="J18" s="12">
        <f ca="1">ROUND(INDIRECT(ADDRESS(ROW()+(0), COLUMN()+(-3), 1))*INDIRECT(ADDRESS(ROW()+(0), COLUMN()+(-1), 1)), 2)</f>
        <v>0.29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3">
        <v>0.75</v>
      </c>
      <c r="H19" s="13"/>
      <c r="I19" s="14">
        <v>0.06</v>
      </c>
      <c r="J19" s="14">
        <f ca="1">ROUND(INDIRECT(ADDRESS(ROW()+(0), COLUMN()+(-3), 1))*INDIRECT(ADDRESS(ROW()+(0), COLUMN()+(-1), 1)), 2)</f>
        <v>0.05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30.06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0.216</v>
      </c>
      <c r="H22" s="11"/>
      <c r="I22" s="12">
        <v>30.63</v>
      </c>
      <c r="J22" s="12">
        <f ca="1">ROUND(INDIRECT(ADDRESS(ROW()+(0), COLUMN()+(-3), 1))*INDIRECT(ADDRESS(ROW()+(0), COLUMN()+(-1), 1)), 2)</f>
        <v>6.62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0.216</v>
      </c>
      <c r="H23" s="13"/>
      <c r="I23" s="14">
        <v>26.39</v>
      </c>
      <c r="J23" s="14">
        <f ca="1">ROUND(INDIRECT(ADDRESS(ROW()+(0), COLUMN()+(-3), 1))*INDIRECT(ADDRESS(ROW()+(0), COLUMN()+(-1), 1)), 2)</f>
        <v>5.7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1))), 2)</f>
        <v>12.32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1)),INDIRECT(ADDRESS(ROW()+(-6), COLUMN()+(1), 1))), 2)</f>
        <v>42.38</v>
      </c>
      <c r="J26" s="14">
        <f ca="1">ROUND(INDIRECT(ADDRESS(ROW()+(0), COLUMN()+(-3), 1))*INDIRECT(ADDRESS(ROW()+(0), COLUMN()+(-1), 1))/100, 2)</f>
        <v>0.85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1)),INDIRECT(ADDRESS(ROW()+(-7), COLUMN()+(0), 1))), 2)</f>
        <v>43.23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1.07202e+06</v>
      </c>
      <c r="G31" s="29"/>
      <c r="H31" s="29">
        <v>1.07202e+06</v>
      </c>
      <c r="I31" s="29"/>
      <c r="J31" s="29" t="s">
        <v>61</v>
      </c>
    </row>
    <row r="32" spans="1:10" ht="24.0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28" t="s">
        <v>63</v>
      </c>
      <c r="B33" s="28"/>
      <c r="C33" s="28"/>
      <c r="D33" s="28"/>
      <c r="E33" s="28"/>
      <c r="F33" s="29">
        <v>842016</v>
      </c>
      <c r="G33" s="29"/>
      <c r="H33" s="29">
        <v>842017</v>
      </c>
      <c r="I33" s="29"/>
      <c r="J33" s="29" t="s">
        <v>64</v>
      </c>
    </row>
    <row r="34" spans="1:10" ht="13.50" thickBot="1" customHeight="1">
      <c r="A34" s="30" t="s">
        <v>65</v>
      </c>
      <c r="B34" s="30"/>
      <c r="C34" s="30"/>
      <c r="D34" s="30"/>
      <c r="E34" s="30"/>
      <c r="F34" s="31"/>
      <c r="G34" s="31"/>
      <c r="H34" s="31"/>
      <c r="I34" s="31"/>
      <c r="J34" s="31"/>
    </row>
    <row r="37" spans="1:1" ht="33.75" thickBot="1" customHeight="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2"/>
    <mergeCell ref="H31:I32"/>
    <mergeCell ref="J31:J32"/>
    <mergeCell ref="A32:E32"/>
    <mergeCell ref="A33:E33"/>
    <mergeCell ref="F33:G34"/>
    <mergeCell ref="H33:I34"/>
    <mergeCell ref="J33:J34"/>
    <mergeCell ref="A34:E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