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<sst xmlns="http://schemas.openxmlformats.org/spreadsheetml/2006/main" count="82" uniqueCount="82">
  <si>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</si>
  <si>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RTC053</t>
  </si>
  <si>
    <t xml:space="preserve">m²</t>
  </si>
  <si>
    <t xml:space="preserve">Fals sostre continu de plaques de guix laminat, d'altes prestacions acústiques. Sistema "KNAUF".</t>
  </si>
  <si>
    <r>
      <rPr>
        <sz val="8.25"/>
        <color rgb="FF000000"/>
        <rFont val="Arial"/>
        <family val="2"/>
      </rPr>
      <t xml:space="preserve">Fals sostre continu suspès, llis, situat a una altura menor de 4 m, amb nivell de qualitat de l'acabat Q2. Sistema D112.es Silentboard "KNAUF" (12,5+27+27), constituït per: ESTRUCTURA: estructura metàl·lica d'acer galvanitzat de mestres primàries 60/27 mm amb una modulació de 1000 mm i suspeses del sostre o element suport de formigó amb ancoratges directes amb amortidors antivibració de cautxú, i varetes cada 750 mm, i mestres secundàries fixades perpendicularment a les mestres primàries amb connectors tipus cavalló amb una modulació de 400 mm; PLAQUES: una capa de plaques de guix laminat DFR / UNE-EN 520 - 625 / longitud / 12,5 / amb les vores longitudinals semiarrodonides afinades, Silentboard BV "KNAUF". Inclús banda acústica de dilatació, autoadhesiva, "KNAUF", perfils en U 30/25/3000 mm, "KNAUF", fixacions per a l'ancoratge dels perfils, cargols per a la fixació de les plaques, pasta de segellament Jointfiller 24H "KNAUF", cinta microperforada de paper "KNAUF"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</si>
  <si>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</si>
  <si>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</si>
  <si>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</si>
  <si>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</si>
  <si>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</si>
  <si>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</si>
  <si>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</si>
  <si>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mt12drk050a</t>
  </si>
  <si>
    <t xml:space="preserve">m</t>
  </si>
  <si>
    <t xml:space="preserve">Perfil en U 30/25/3000 mm, "KNAUF", d'acer Z2 (Z275) galvanitzat normal, 0,55 mm de gruix, segons UNE-EN 13964.</t>
  </si>
  <si>
    <t xml:space="preserve">mt12psg220</t>
  </si>
  <si>
    <t xml:space="preserve">U</t>
  </si>
  <si>
    <t xml:space="preserve">Fixació composta per tac i cargol 5x27.</t>
  </si>
  <si>
    <t xml:space="preserve">mt12psg300</t>
  </si>
  <si>
    <t xml:space="preserve">U</t>
  </si>
  <si>
    <t xml:space="preserve">Ancoratge directe amb amortidor antivibració de cautxú.</t>
  </si>
  <si>
    <t xml:space="preserve">mt12pek030</t>
  </si>
  <si>
    <t xml:space="preserve">U</t>
  </si>
  <si>
    <t xml:space="preserve">Barnilla de penjament "KNAUF" de 100 cm.</t>
  </si>
  <si>
    <t xml:space="preserve">mt12drk040a</t>
  </si>
  <si>
    <t xml:space="preserve">m</t>
  </si>
  <si>
    <t xml:space="preserve">Mestra 60/27 "KNAUF", d'acer Z4 (Z450) galvanitzat especial.</t>
  </si>
  <si>
    <t xml:space="preserve">mt12pek020za</t>
  </si>
  <si>
    <t xml:space="preserve">U</t>
  </si>
  <si>
    <t xml:space="preserve">Connector, per a mestra 60/27, "KNAUF".</t>
  </si>
  <si>
    <t xml:space="preserve">mt12pek020ra</t>
  </si>
  <si>
    <t xml:space="preserve">U</t>
  </si>
  <si>
    <t xml:space="preserve">Connector tipus cavalló, per a mestra 60/27, "KNAUF".</t>
  </si>
  <si>
    <t xml:space="preserve">mt12ppk010la</t>
  </si>
  <si>
    <t xml:space="preserve">m²</t>
  </si>
  <si>
    <t xml:space="preserve">Placa de guix laminat DFR / UNE-EN 520 - 625 / longitud / 12,5 / amb les vores longitudinals semiarrodonides afinades, Silentboard BV "KNAUF"; Euroclasse A2-s1, d0 de reacció al foc, segons UNE-EN 13501-1.</t>
  </si>
  <si>
    <t xml:space="preserve">mt12ptk040a</t>
  </si>
  <si>
    <t xml:space="preserve">U</t>
  </si>
  <si>
    <t xml:space="preserve">Cargol autoperforant Diamant XTN "KNAUF" 3,9x23.</t>
  </si>
  <si>
    <t xml:space="preserve">mt12ptk040c</t>
  </si>
  <si>
    <t xml:space="preserve">U</t>
  </si>
  <si>
    <t xml:space="preserve">Cargol autoperforant Diamant XTN "KNAUF" 3,9x38.</t>
  </si>
  <si>
    <t xml:space="preserve">mt12pck020b</t>
  </si>
  <si>
    <t xml:space="preserve">m</t>
  </si>
  <si>
    <t xml:space="preserve">Banda acústica de dilatació, autoadhesiva, d'escuma de poliuretà de cel·les tancades "KNAUF", de 3,2 mm d'espessor i 50 mm d'amplada, resistència tèrmica 0,10 m²K/W, conductivitat tèrmica 0,032 W/(mK).</t>
  </si>
  <si>
    <t xml:space="preserve">mt12pik010e</t>
  </si>
  <si>
    <t xml:space="preserve">kg</t>
  </si>
  <si>
    <t xml:space="preserve">Pasta de segellament Jointfiller 24H "KNAUF", Euroclasse A2-s1, d0 de reacció al foc, segons UNE-EN 13501-1, rang de temperatura de treball de 5 a 30°C, per a aplicació manual amb cinta de segellament, segons UNE-EN 13963.</t>
  </si>
  <si>
    <t xml:space="preserve">mt12pck010a</t>
  </si>
  <si>
    <t xml:space="preserve">m</t>
  </si>
  <si>
    <t xml:space="preserve">Cinta microperforada de paper "KNAUF" de 50 mm d'amplada, segons UNE-EN 13963.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</si>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</sst>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4.63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6.86</v>
      </c>
      <c r="J10" s="12">
        <f ca="1">ROUND(INDIRECT(ADDRESS(ROW()+(0), COLUMN()+(-3), 1))*INDIRECT(ADDRESS(ROW()+(0), COLUMN()+(-1), 1)), 2)</f>
        <v>2.74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0.06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2.89</v>
      </c>
      <c r="J12" s="12">
        <f ca="1">ROUND(INDIRECT(ADDRESS(ROW()+(0), COLUMN()+(-3), 1))*INDIRECT(ADDRESS(ROW()+(0), COLUMN()+(-1), 1)), 2)</f>
        <v>3.47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0.39</v>
      </c>
      <c r="J13" s="12">
        <f ca="1">ROUND(INDIRECT(ADDRESS(ROW()+(0), COLUMN()+(-3), 1))*INDIRECT(ADDRESS(ROW()+(0), COLUMN()+(-1), 1)), 2)</f>
        <v>0.47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3.2</v>
      </c>
      <c r="H14" s="11"/>
      <c r="I14" s="12">
        <v>2.91</v>
      </c>
      <c r="J14" s="12">
        <f ca="1">ROUND(INDIRECT(ADDRESS(ROW()+(0), COLUMN()+(-3), 1))*INDIRECT(ADDRESS(ROW()+(0), COLUMN()+(-1), 1)), 2)</f>
        <v>9.31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0.6</v>
      </c>
      <c r="H15" s="11"/>
      <c r="I15" s="12">
        <v>0.2</v>
      </c>
      <c r="J15" s="12">
        <f ca="1">ROUND(INDIRECT(ADDRESS(ROW()+(0), COLUMN()+(-3), 1))*INDIRECT(ADDRESS(ROW()+(0), COLUMN()+(-1), 1)), 2)</f>
        <v>0.12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2.3</v>
      </c>
      <c r="H16" s="11"/>
      <c r="I16" s="12">
        <v>0.24</v>
      </c>
      <c r="J16" s="12">
        <f ca="1">ROUND(INDIRECT(ADDRESS(ROW()+(0), COLUMN()+(-3), 1))*INDIRECT(ADDRESS(ROW()+(0), COLUMN()+(-1), 1)), 2)</f>
        <v>0.55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22.79</v>
      </c>
      <c r="J17" s="12">
        <f ca="1">ROUND(INDIRECT(ADDRESS(ROW()+(0), COLUMN()+(-3), 1))*INDIRECT(ADDRESS(ROW()+(0), COLUMN()+(-1), 1)), 2)</f>
        <v>23.93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17</v>
      </c>
      <c r="H18" s="11"/>
      <c r="I18" s="12">
        <v>0.02</v>
      </c>
      <c r="J18" s="12">
        <f ca="1">ROUND(INDIRECT(ADDRESS(ROW()+(0), COLUMN()+(-3), 1))*INDIRECT(ADDRESS(ROW()+(0), COLUMN()+(-1), 1)), 2)</f>
        <v>0.34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17</v>
      </c>
      <c r="H19" s="11"/>
      <c r="I19" s="12">
        <v>0.03</v>
      </c>
      <c r="J19" s="12">
        <f ca="1">ROUND(INDIRECT(ADDRESS(ROW()+(0), COLUMN()+(-3), 1))*INDIRECT(ADDRESS(ROW()+(0), COLUMN()+(-1), 1)), 2)</f>
        <v>0.51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0.4</v>
      </c>
      <c r="H20" s="11"/>
      <c r="I20" s="12">
        <v>0.25</v>
      </c>
      <c r="J20" s="12">
        <f ca="1">ROUND(INDIRECT(ADDRESS(ROW()+(0), COLUMN()+(-3), 1))*INDIRECT(ADDRESS(ROW()+(0), COLUMN()+(-1), 1)), 2)</f>
        <v>0.1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0.808</v>
      </c>
      <c r="H21" s="11"/>
      <c r="I21" s="12">
        <v>0.93</v>
      </c>
      <c r="J21" s="12">
        <f ca="1">ROUND(INDIRECT(ADDRESS(ROW()+(0), COLUMN()+(-3), 1))*INDIRECT(ADDRESS(ROW()+(0), COLUMN()+(-1), 1)), 2)</f>
        <v>0.75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0.45</v>
      </c>
      <c r="H22" s="13"/>
      <c r="I22" s="14">
        <v>0.04</v>
      </c>
      <c r="J22" s="14">
        <f ca="1">ROUND(INDIRECT(ADDRESS(ROW()+(0), COLUMN()+(-3), 1))*INDIRECT(ADDRESS(ROW()+(0), COLUMN()+(-1), 1)), 2)</f>
        <v>0.02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42.43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0.34</v>
      </c>
      <c r="H25" s="11"/>
      <c r="I25" s="12">
        <v>30.63</v>
      </c>
      <c r="J25" s="12">
        <f ca="1">ROUND(INDIRECT(ADDRESS(ROW()+(0), COLUMN()+(-3), 1))*INDIRECT(ADDRESS(ROW()+(0), COLUMN()+(-1), 1)), 2)</f>
        <v>10.41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0.34</v>
      </c>
      <c r="H26" s="13"/>
      <c r="I26" s="14">
        <v>26.39</v>
      </c>
      <c r="J26" s="14">
        <f ca="1">ROUND(INDIRECT(ADDRESS(ROW()+(0), COLUMN()+(-3), 1))*INDIRECT(ADDRESS(ROW()+(0), COLUMN()+(-1), 1)), 2)</f>
        <v>8.97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1))), 2)</f>
        <v>19.38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1)),INDIRECT(ADDRESS(ROW()+(-6), COLUMN()+(1), 1))), 2)</f>
        <v>61.81</v>
      </c>
      <c r="J29" s="14">
        <f ca="1">ROUND(INDIRECT(ADDRESS(ROW()+(0), COLUMN()+(-3), 1))*INDIRECT(ADDRESS(ROW()+(0), COLUMN()+(-1), 1))/100, 2)</f>
        <v>1.24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1)),INDIRECT(ADDRESS(ROW()+(-7), COLUMN()+(0), 1))), 2)</f>
        <v>63.05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842016</v>
      </c>
      <c r="G34" s="29"/>
      <c r="H34" s="29">
        <v>842017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162010</v>
      </c>
      <c r="G36" s="29"/>
      <c r="H36" s="29">
        <v>1.12201e+06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132006</v>
      </c>
      <c r="G38" s="29"/>
      <c r="H38" s="29">
        <v>132007</v>
      </c>
      <c r="I38" s="29"/>
      <c r="J38" s="29" t="s">
        <v>76</v>
      </c>
    </row>
    <row r="39" spans="1:10" ht="13.50" thickBot="1" customHeight="1">
      <c r="A39" s="32" t="s">
        <v>77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78</v>
      </c>
      <c r="B40" s="30"/>
      <c r="C40" s="30"/>
      <c r="D40" s="30"/>
      <c r="E40" s="30"/>
      <c r="F40" s="31">
        <v>112007</v>
      </c>
      <c r="G40" s="31"/>
      <c r="H40" s="31">
        <v>112007</v>
      </c>
      <c r="I40" s="31"/>
      <c r="J40" s="3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