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<sst xmlns="http://schemas.openxmlformats.org/spreadsheetml/2006/main" count="46" uniqueCount="46">
  <si>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</si>
  <si>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RSI008</t>
  </si>
  <si>
    <t xml:space="preserve">m²</t>
  </si>
  <si>
    <t xml:space="preserve">Paviment industrial, sistema Paviland Industrial "GRUPO PUMA".</t>
  </si>
  <si>
    <r>
      <rPr>
        <sz val="8.25"/>
        <color rgb="FF000000"/>
        <rFont val="Arial"/>
        <family val="2"/>
      </rPr>
      <t xml:space="preserve">Paviment industrial, realitzat amb el sistema Paviland Industrial "GRUPO PUMA", constituït per: solera de formigó amb addició de fibres de 20 cm d'espessor, realitzada amb formigó HM-20/B/20/X0 fabricat en central i abocament des de camió amb un contingut de fibres sense funció estructural, fibres de polipropilè Paviland Fibras "GRUPO PUMA" de 0,6 kg/m³, estès i vibrat manual mitjançant regla vibrant; i aplicació sobre el formigó fresc de capa de rodolament de morter enduridor Paviland Industrial "GRUPO PUMA", color Gris (4 kg/m²), amb acabat superficial mitjançant remolinat mecànic.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</si>
  <si>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</si>
  <si>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</si>
  <si>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</si>
  <si>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</si>
  <si>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</si>
  <si>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</si>
  <si>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</si>
  <si>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</si>
  <si>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</si>
  <si>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</si>
  <si>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mt08fip010d</t>
  </si>
  <si>
    <t xml:space="preserve">kg</t>
  </si>
  <si>
    <t xml:space="preserve">Fibres de polipropilè Paviland Fibras "GRUPO PUMA", per a preveure fissures per retracció en elements de formigó.</t>
  </si>
  <si>
    <t xml:space="preserve">mt09hip010cs</t>
  </si>
  <si>
    <t xml:space="preserve">kg</t>
  </si>
  <si>
    <t xml:space="preserve">Morter enduridor Paviland Industrial "GRUPO PUMA", color Gris, compost de ciment d'alta resistència, àrids seleccionats, pigments i additius, d'alta resistència a la abrasió, aplicat com acabat del formigó arremolinat, espolsat superficialment a sobre el formigó fresc.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</si>
  <si>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</si>
  <si>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</si>
  <si>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</si>
  <si>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</si>
  <si>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</si>
  <si>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</si>
  <si>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</si>
  <si>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</si>
  <si>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</si>
  <si>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</si>
  <si>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</si>
  <si>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Subtotal equip i maquinària: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</si>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</sst>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97" customWidth="1"/>
    <col min="4" max="4" width="71.7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85.8</v>
      </c>
      <c r="G10" s="12">
        <f ca="1">ROUND(INDIRECT(ADDRESS(ROW()+(0), COLUMN()+(-2), 1))*INDIRECT(ADDRESS(ROW()+(0), COLUMN()+(-1), 1)), 2)</f>
        <v>18.02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0.12</v>
      </c>
      <c r="F11" s="12">
        <v>5.96</v>
      </c>
      <c r="G11" s="12">
        <f ca="1">ROUND(INDIRECT(ADDRESS(ROW()+(0), COLUMN()+(-2), 1))*INDIRECT(ADDRESS(ROW()+(0), COLUMN()+(-1), 1)), 2)</f>
        <v>0.72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4</v>
      </c>
      <c r="F12" s="14">
        <v>0.26</v>
      </c>
      <c r="G12" s="14">
        <f ca="1">ROUND(INDIRECT(ADDRESS(ROW()+(0), COLUMN()+(-2), 1))*INDIRECT(ADDRESS(ROW()+(0), COLUMN()+(-1), 1)), 2)</f>
        <v>1.04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19.78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0.038</v>
      </c>
      <c r="F15" s="12">
        <v>10.38</v>
      </c>
      <c r="G15" s="12">
        <f ca="1">ROUND(INDIRECT(ADDRESS(ROW()+(0), COLUMN()+(-2), 1))*INDIRECT(ADDRESS(ROW()+(0), COLUMN()+(-1), 1)), 2)</f>
        <v>0.39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0.032</v>
      </c>
      <c r="F16" s="12">
        <v>5.23</v>
      </c>
      <c r="G16" s="12">
        <f ca="1">ROUND(INDIRECT(ADDRESS(ROW()+(0), COLUMN()+(-2), 1))*INDIRECT(ADDRESS(ROW()+(0), COLUMN()+(-1), 1)), 2)</f>
        <v>0.17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0.555</v>
      </c>
      <c r="F17" s="14">
        <v>5.68</v>
      </c>
      <c r="G17" s="14">
        <f ca="1">ROUND(INDIRECT(ADDRESS(ROW()+(0), COLUMN()+(-2), 1))*INDIRECT(ADDRESS(ROW()+(0), COLUMN()+(-1), 1)), 2)</f>
        <v>3.15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3.71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0.705</v>
      </c>
      <c r="F20" s="12">
        <v>29.67</v>
      </c>
      <c r="G20" s="12">
        <f ca="1">ROUND(INDIRECT(ADDRESS(ROW()+(0), COLUMN()+(-2), 1))*INDIRECT(ADDRESS(ROW()+(0), COLUMN()+(-1), 1)), 2)</f>
        <v>20.92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0.849</v>
      </c>
      <c r="F21" s="14">
        <v>26.39</v>
      </c>
      <c r="G21" s="14">
        <f ca="1">ROUND(INDIRECT(ADDRESS(ROW()+(0), COLUMN()+(-2), 1))*INDIRECT(ADDRESS(ROW()+(0), COLUMN()+(-1), 1)), 2)</f>
        <v>22.41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43.33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66.82</v>
      </c>
      <c r="G24" s="14">
        <f ca="1">ROUND(INDIRECT(ADDRESS(ROW()+(0), COLUMN()+(-2), 1))*INDIRECT(ADDRESS(ROW()+(0), COLUMN()+(-1), 1))/100, 2)</f>
        <v>1.34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68.16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