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<sst xmlns="http://schemas.openxmlformats.org/spreadsheetml/2006/main" count="59" uniqueCount="59">
  <si>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</si>
  <si>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RSI007</t>
  </si>
  <si>
    <t xml:space="preserve">m²</t>
  </si>
  <si>
    <t xml:space="preserve">Paviment industrial de formigó tractat superficialment amb recobriment cimentós.</t>
  </si>
  <si>
    <r>
      <rPr>
        <sz val="8.25"/>
        <color rgb="FF000000"/>
        <rFont val="Arial"/>
        <family val="2"/>
      </rPr>
      <t xml:space="preserve">Paviment industrial, apte per a soterranis, constituït per: solera de formigó amb addició de fibres de 20 cm d'espessor, realitzada amb formigó HM-20/B/20/X0 fabricat en central i abocament des de camió amb un contingut de fibres sense funció estructural, fibres de vidre resistents als àlcalis (AR) de 2 kg/m³, estès i vibrat manual mitjançant regla vibrant; i aplicació sobre el formigó fresc de capa de rodolament de morter enduridor CT - C60 - F10 - A6, segons UNE-EN 13813, color gris (5 kg/m²), amb acabat superficial mitjançant remolinat i polit mecànics. El preu no inclou la base de la solera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</si>
  <si>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</si>
  <si>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</si>
  <si>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</si>
  <si>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</si>
  <si>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</si>
  <si>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</si>
  <si>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</si>
  <si>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</si>
  <si>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</si>
  <si>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</si>
  <si>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mt08fic020b</t>
  </si>
  <si>
    <t xml:space="preserve">kg</t>
  </si>
  <si>
    <t xml:space="preserve">Fibres de vidre resistents als àlcalis (AR), amb un contingut mínim de zirconi del 17,1%, de 13 mm de longitud i 13,5 micres de diàmetre, amb 100 filaments per bri units entre si mitjançant adhesiu, límit elàstic 74000 N/mm², resistència a tracció 1620 MPa, per a preveure fissures per retracció en elements de formigó, segons UNE-EN 15422.</t>
  </si>
  <si>
    <t xml:space="preserve">mt09bnc010b</t>
  </si>
  <si>
    <t xml:space="preserve">kg</t>
  </si>
  <si>
    <t xml:space="preserve">Morter enduridor, CT - C60 - F10 - A6, segons UNE-EN 13813, color gris, compost de ciment, àrids seleccionats de quars, pigments orgànics i additius, de baixa porositat, amb una densitat aparent de 1330 kg/m³, amb resistència als olis i a la gasolina, una resistència a la compressió de 75000 kN/m² i una resistència a la abrasió segons el mètode Böhme UNE-EN 13892-3 de 6 cm³ / 50 cm².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</si>
  <si>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</si>
  <si>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</si>
  <si>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</si>
  <si>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</si>
  <si>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</si>
  <si>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mq06vib020</t>
  </si>
  <si>
    <t xml:space="preserve">h</t>
  </si>
  <si>
    <t xml:space="preserve">Regla vibrant de 3 m.</t>
  </si>
  <si>
    <t xml:space="preserve">mq06fra010</t>
  </si>
  <si>
    <t xml:space="preserve">h</t>
  </si>
  <si>
    <t xml:space="preserve">Arremolinadora mecànica de formigó.</t>
  </si>
  <si>
    <t xml:space="preserve">mq06aca030</t>
  </si>
  <si>
    <t xml:space="preserve">h</t>
  </si>
  <si>
    <t xml:space="preserve">Polidora per a paviments de formigó, composta per plats giratoris als que s'acoblen una sèrie de moles abrasives diamantades, refrigerades amb aigua, amb sistema d'aspiració.</t>
  </si>
  <si>
    <t xml:space="preserve">Subtotal equip i maquinària:</t>
  </si>
  <si>
    <t xml:space="preserve">Mà d'obra</t>
  </si>
  <si>
    <t xml:space="preserve">mo121</t>
  </si>
  <si>
    <t xml:space="preserve">h</t>
  </si>
  <si>
    <t xml:space="preserve">Oficial 1ª aplicador de paviments industrials.</t>
  </si>
  <si>
    <t xml:space="preserve">mo122</t>
  </si>
  <si>
    <t xml:space="preserve">h</t>
  </si>
  <si>
    <t xml:space="preserve">Ajudant aplicador de paviments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</si>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</sst>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97" customWidth="1"/>
    <col min="4" max="4" width="71.74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1"/>
      <c r="G10" s="11"/>
      <c r="H10" s="12">
        <v>85.8</v>
      </c>
      <c r="I10" s="12">
        <f ca="1">ROUND(INDIRECT(ADDRESS(ROW()+(0), COLUMN()+(-4), 1))*INDIRECT(ADDRESS(ROW()+(0), COLUMN()+(-1), 1)), 2)</f>
        <v>18.02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0.4</v>
      </c>
      <c r="F11" s="11"/>
      <c r="G11" s="11"/>
      <c r="H11" s="12">
        <v>8.73</v>
      </c>
      <c r="I11" s="12">
        <f ca="1">ROUND(INDIRECT(ADDRESS(ROW()+(0), COLUMN()+(-4), 1))*INDIRECT(ADDRESS(ROW()+(0), COLUMN()+(-1), 1)), 2)</f>
        <v>3.49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5</v>
      </c>
      <c r="F12" s="13"/>
      <c r="G12" s="13"/>
      <c r="H12" s="14">
        <v>0.61</v>
      </c>
      <c r="I12" s="14">
        <f ca="1">ROUND(INDIRECT(ADDRESS(ROW()+(0), COLUMN()+(-4), 1))*INDIRECT(ADDRESS(ROW()+(0), COLUMN()+(-1), 1)), 2)</f>
        <v>3.05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24.56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0.038</v>
      </c>
      <c r="F15" s="11"/>
      <c r="G15" s="11"/>
      <c r="H15" s="12">
        <v>10.38</v>
      </c>
      <c r="I15" s="12">
        <f ca="1">ROUND(INDIRECT(ADDRESS(ROW()+(0), COLUMN()+(-4), 1))*INDIRECT(ADDRESS(ROW()+(0), COLUMN()+(-1), 1)), 2)</f>
        <v>0.39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0.032</v>
      </c>
      <c r="F16" s="11"/>
      <c r="G16" s="11"/>
      <c r="H16" s="12">
        <v>5.23</v>
      </c>
      <c r="I16" s="12">
        <f ca="1">ROUND(INDIRECT(ADDRESS(ROW()+(0), COLUMN()+(-4), 1))*INDIRECT(ADDRESS(ROW()+(0), COLUMN()+(-1), 1)), 2)</f>
        <v>0.17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0.555</v>
      </c>
      <c r="F17" s="11"/>
      <c r="G17" s="11"/>
      <c r="H17" s="12">
        <v>5.68</v>
      </c>
      <c r="I17" s="12">
        <f ca="1">ROUND(INDIRECT(ADDRESS(ROW()+(0), COLUMN()+(-4), 1))*INDIRECT(ADDRESS(ROW()+(0), COLUMN()+(-1), 1)), 2)</f>
        <v>3.15</v>
      </c>
    </row>
    <row r="18" spans="1:9" ht="34.50" thickBot="1" customHeight="1">
      <c r="A18" s="1" t="s">
        <v>32</v>
      </c>
      <c r="B18" s="1"/>
      <c r="C18" s="10" t="s">
        <v>33</v>
      </c>
      <c r="D18" s="1" t="s">
        <v>34</v>
      </c>
      <c r="E18" s="13">
        <v>0.2</v>
      </c>
      <c r="F18" s="13"/>
      <c r="G18" s="13"/>
      <c r="H18" s="14">
        <v>14.18</v>
      </c>
      <c r="I18" s="14">
        <f ca="1">ROUND(INDIRECT(ADDRESS(ROW()+(0), COLUMN()+(-4), 1))*INDIRECT(ADDRESS(ROW()+(0), COLUMN()+(-1), 1)), 2)</f>
        <v>2.84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1))), 2)</f>
        <v>6.55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0.669</v>
      </c>
      <c r="F21" s="11"/>
      <c r="G21" s="11"/>
      <c r="H21" s="12">
        <v>29.67</v>
      </c>
      <c r="I21" s="12">
        <f ca="1">ROUND(INDIRECT(ADDRESS(ROW()+(0), COLUMN()+(-4), 1))*INDIRECT(ADDRESS(ROW()+(0), COLUMN()+(-1), 1)), 2)</f>
        <v>19.85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0.813</v>
      </c>
      <c r="F22" s="13"/>
      <c r="G22" s="13"/>
      <c r="H22" s="14">
        <v>26.39</v>
      </c>
      <c r="I22" s="14">
        <f ca="1">ROUND(INDIRECT(ADDRESS(ROW()+(0), COLUMN()+(-4), 1))*INDIRECT(ADDRESS(ROW()+(0), COLUMN()+(-1), 1)), 2)</f>
        <v>21.46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41.31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1)),INDIRECT(ADDRESS(ROW()+(-6), COLUMN()+(1), 1)),INDIRECT(ADDRESS(ROW()+(-12), COLUMN()+(1), 1))), 2)</f>
        <v>72.42</v>
      </c>
      <c r="I25" s="14">
        <f ca="1">ROUND(INDIRECT(ADDRESS(ROW()+(0), COLUMN()+(-4), 1))*INDIRECT(ADDRESS(ROW()+(0), COLUMN()+(-1), 1))/100, 2)</f>
        <v>1.45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1)),INDIRECT(ADDRESS(ROW()+(-13), COLUMN()+(0), 1))), 2)</f>
        <v>73.87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182003</v>
      </c>
      <c r="G30" s="29">
        <v>182004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