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<sst xmlns="http://schemas.openxmlformats.org/spreadsheetml/2006/main" count="32" uniqueCount="32">
  <si>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</si>
  <si>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RSH150</t>
  </si>
  <si>
    <t xml:space="preserve">U</t>
  </si>
  <si>
    <t xml:space="preserve">Marcat i senyalització de pistes esportives indoor, amb pintura de poliuretà.</t>
  </si>
  <si>
    <r>
      <rPr>
        <sz val="8.25"/>
        <color rgb="FF000000"/>
        <rFont val="Arial"/>
        <family val="2"/>
      </rPr>
      <t xml:space="preserve">Marcat i senyalització de pista de handbol, sobre paviment esportiu indoor multicapa, amb línies de 8 cm d'amplada, contínues o discontínues, mitjançant aplicació amb brotxa o corró de pintura de poliuretà, elàstica, bicomponent, acabat setinat semibrillant, color verd, segons normes federatives.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</si>
  <si>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</si>
  <si>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</si>
  <si>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</si>
  <si>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</si>
  <si>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</si>
  <si>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</si>
  <si>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</si>
  <si>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mt27ppc020h</t>
  </si>
  <si>
    <t xml:space="preserve">kg</t>
  </si>
  <si>
    <t xml:space="preserve">Pintura de poliuretà, elàstica, bicomponent, acabat setinat semibrillant, color verd, resistent als raigs UV, a la intempèrie i a l'abrasió.</t>
  </si>
  <si>
    <t xml:space="preserve">mt27wav020a</t>
  </si>
  <si>
    <t xml:space="preserve">m</t>
  </si>
  <si>
    <t xml:space="preserve">Cinta adhesiva de pintor, de 25 mm d'amplada.</t>
  </si>
  <si>
    <t xml:space="preserve">Subtotal materials:</t>
  </si>
  <si>
    <t xml:space="preserve">Mà d'obra</t>
  </si>
  <si>
    <t xml:space="preserve">mo038</t>
  </si>
  <si>
    <t xml:space="preserve">h</t>
  </si>
  <si>
    <t xml:space="preserve">Oficial 1ª pintor.</t>
  </si>
  <si>
    <t xml:space="preserve">mo076</t>
  </si>
  <si>
    <t xml:space="preserve">h</t>
  </si>
  <si>
    <t xml:space="preserve">Ajudant pintor.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</si>
  <si>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</si>
  <si>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</si>
  <si>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</si>
  <si>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</si>
  <si>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1.289,03€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</si>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</sst>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6.80" customWidth="1"/>
    <col min="4" max="4" width="74.80" customWidth="1"/>
    <col min="5" max="5" width="13.26" customWidth="1"/>
    <col min="6" max="6" width="10.71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5.15</v>
      </c>
      <c r="F10" s="12">
        <v>75.25</v>
      </c>
      <c r="G10" s="12">
        <f ca="1">ROUND(INDIRECT(ADDRESS(ROW()+(0), COLUMN()+(-2), 1))*INDIRECT(ADDRESS(ROW()+(0), COLUMN()+(-1), 1)), 2)</f>
        <v>387.54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210</v>
      </c>
      <c r="F11" s="14">
        <v>0.1</v>
      </c>
      <c r="G11" s="14">
        <f ca="1">ROUND(INDIRECT(ADDRESS(ROW()+(0), COLUMN()+(-2), 1))*INDIRECT(ADDRESS(ROW()+(0), COLUMN()+(-1), 1)), 2)</f>
        <v>21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408.54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7.193</v>
      </c>
      <c r="F14" s="12">
        <v>28.42</v>
      </c>
      <c r="G14" s="12">
        <f ca="1">ROUND(INDIRECT(ADDRESS(ROW()+(0), COLUMN()+(-2), 1))*INDIRECT(ADDRESS(ROW()+(0), COLUMN()+(-1), 1)), 2)</f>
        <v>204.43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7.193</v>
      </c>
      <c r="F15" s="14">
        <v>25.28</v>
      </c>
      <c r="G15" s="14">
        <f ca="1">ROUND(INDIRECT(ADDRESS(ROW()+(0), COLUMN()+(-2), 1))*INDIRECT(ADDRESS(ROW()+(0), COLUMN()+(-1), 1)), 2)</f>
        <v>181.84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386.27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794.81</v>
      </c>
      <c r="G18" s="14">
        <f ca="1">ROUND(INDIRECT(ADDRESS(ROW()+(0), COLUMN()+(-2), 1))*INDIRECT(ADDRESS(ROW()+(0), COLUMN()+(-1), 1))/100, 2)</f>
        <v>15.9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810.71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