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<sst xmlns="http://schemas.openxmlformats.org/spreadsheetml/2006/main" count="48" uniqueCount="48">
  <si>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</si>
  <si>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RSG090</t>
  </si>
  <si>
    <t xml:space="preserve">m²</t>
  </si>
  <si>
    <t xml:space="preserve">Paviment interior de peces de fang cuit. Col·locació en capa gruixuda.</t>
  </si>
  <si>
    <r>
      <rPr>
        <sz val="8.25"/>
        <color rgb="FF000000"/>
        <rFont val="Arial"/>
        <family val="2"/>
      </rPr>
      <t xml:space="preserve">Paviment interior de peces de fang cuit, d'elaboració mecànica, de 10x10x1,5 cm, capacitat d'absorció d'aigua 6%&lt;E&lt;=10%, grup AIIb, segons UNE-EN 14411, amb resistència al lliscament Rd&lt;=15 segons UNE-EN 16165 i lliscabilitat classe 0 segons CTE. COL·LOCACIÓ: en capa grossa amb morter de ciment. REJUNTAT: amb morter de junts cimentós millorat, amb absorció d'aigua reduïda i resistència elevada a l'abrasió tipus CG 2 W A, color blanc,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</si>
  <si>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</si>
  <si>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</si>
  <si>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</si>
  <si>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</si>
  <si>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</si>
  <si>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</si>
  <si>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</si>
  <si>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mt18bdo020maa</t>
  </si>
  <si>
    <t xml:space="preserve">m²</t>
  </si>
  <si>
    <t xml:space="preserve">Peces de fang cuit, d'elaboració mecànica, de 10x10x1,5 cm, capacitat d'absorció d'aigua 6%&lt;E&lt;=10%, grup AIIb, segons UNE-EN 14411, amb resistència al lliscament Rd&lt;=15 segons UNE-EN 16165 i lliscabilitat classe 0 segons CTE.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</si>
  <si>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</si>
  <si>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</si>
  <si>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</si>
  <si>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mt18acc050b</t>
  </si>
  <si>
    <t xml:space="preserve">U</t>
  </si>
  <si>
    <t xml:space="preserve">Creuetes de PVC per a separació entre 3 i 15 mm.</t>
  </si>
  <si>
    <t xml:space="preserve">mt09mcp020bB</t>
  </si>
  <si>
    <t xml:space="preserve">kg</t>
  </si>
  <si>
    <t xml:space="preserve">Morter de junts cimentós millorat, amb absorció d'aigua reduïda i resistència elevada a l'abrasió, tipus CG2 W A, segons UNE-EN 13888, color blanc, per junts de 2 a 15 mm, a base de ciment d'alta resistència, àrids seleccionats, additius especials i pigments, amb efecte antifloridura, antiverdet i preventiu de les eflorescències, hidrorepel·lent, especial per a rejuntat de tot tipus de peces ceràmiques i pedres naturals en zones de proliferació de microorganismes.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</si>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</sst>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97" customWidth="1"/>
    <col min="4" max="4" width="72.76" customWidth="1"/>
    <col min="5" max="5" width="1.36" customWidth="1"/>
    <col min="6" max="6" width="10.54" customWidth="1"/>
    <col min="7" max="7" width="2.21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20.51</v>
      </c>
      <c r="I10" s="12">
        <f ca="1">ROUND(INDIRECT(ADDRESS(ROW()+(0), COLUMN()+(-3), 1))*INDIRECT(ADDRESS(ROW()+(0), COLUMN()+(-1), 1)), 2)</f>
        <v>21.54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0.03</v>
      </c>
      <c r="G11" s="11"/>
      <c r="H11" s="12">
        <v>115.3</v>
      </c>
      <c r="I11" s="12">
        <f ca="1">ROUND(INDIRECT(ADDRESS(ROW()+(0), COLUMN()+(-3), 1))*INDIRECT(ADDRESS(ROW()+(0), COLUMN()+(-1), 1)), 2)</f>
        <v>3.46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51</v>
      </c>
      <c r="G12" s="11"/>
      <c r="H12" s="12">
        <v>0.03</v>
      </c>
      <c r="I12" s="12">
        <f ca="1">ROUND(INDIRECT(ADDRESS(ROW()+(0), COLUMN()+(-3), 1))*INDIRECT(ADDRESS(ROW()+(0), COLUMN()+(-1), 1)), 2)</f>
        <v>1.53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2</v>
      </c>
      <c r="G13" s="13"/>
      <c r="H13" s="14">
        <v>1.46</v>
      </c>
      <c r="I13" s="14">
        <f ca="1">ROUND(INDIRECT(ADDRESS(ROW()+(0), COLUMN()+(-3), 1))*INDIRECT(ADDRESS(ROW()+(0), COLUMN()+(-1), 1)), 2)</f>
        <v>2.92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29.45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0.599</v>
      </c>
      <c r="G16" s="11"/>
      <c r="H16" s="12">
        <v>28.42</v>
      </c>
      <c r="I16" s="12">
        <f ca="1">ROUND(INDIRECT(ADDRESS(ROW()+(0), COLUMN()+(-3), 1))*INDIRECT(ADDRESS(ROW()+(0), COLUMN()+(-1), 1)), 2)</f>
        <v>17.02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</v>
      </c>
      <c r="G17" s="13"/>
      <c r="H17" s="14">
        <v>25.28</v>
      </c>
      <c r="I17" s="14">
        <f ca="1">ROUND(INDIRECT(ADDRESS(ROW()+(0), COLUMN()+(-3), 1))*INDIRECT(ADDRESS(ROW()+(0), COLUMN()+(-1), 1)), 2)</f>
        <v>7.58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24.6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54.05</v>
      </c>
      <c r="I20" s="14">
        <f ca="1">ROUND(INDIRECT(ADDRESS(ROW()+(0), COLUMN()+(-3), 1))*INDIRECT(ADDRESS(ROW()+(0), COLUMN()+(-1), 1))/100, 2)</f>
        <v>1.08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55.13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172013</v>
      </c>
      <c r="F25" s="29"/>
      <c r="G25" s="29">
        <v>172014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