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<sst xmlns="http://schemas.openxmlformats.org/spreadsheetml/2006/main" count="37" uniqueCount="37">
  <si>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</si>
  <si>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RKP010</t>
  </si>
  <si>
    <t xml:space="preserve">m²</t>
  </si>
  <si>
    <t xml:space="preserve">Revestiment tèrmic i acústic amb morter lleuger de guix i perlita, sobre parament interior.</t>
  </si>
  <si>
    <r>
      <rPr>
        <sz val="8.25"/>
        <color rgb="FF000000"/>
        <rFont val="Arial"/>
        <family val="2"/>
      </rPr>
      <t xml:space="preserve">Revestiment tèrmic i acústic continu, de 20 mm d'espessor, a bona vista, de morter lleuger de guix i perlita, aplicat manualment, sobre parament interior vertical, de fins 3 m d'altura. Inclús cantoneres de plàstic i metall amb perforacions per a la formació d'arestes. El preu inclou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</si>
  <si>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</si>
  <si>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</si>
  <si>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</si>
  <si>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</si>
  <si>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</si>
  <si>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</si>
  <si>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</si>
  <si>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mt28mdb020a</t>
  </si>
  <si>
    <t xml:space="preserve">m³</t>
  </si>
  <si>
    <t xml:space="preserve">Morter lleuger de guix i perlita.</t>
  </si>
  <si>
    <t xml:space="preserve">mt28vye010</t>
  </si>
  <si>
    <t xml:space="preserve">m</t>
  </si>
  <si>
    <t xml:space="preserve">Voravius de plàstic i metall, estable a l'acció dels sulfats.</t>
  </si>
  <si>
    <t xml:space="preserve">Subtotal materials:</t>
  </si>
  <si>
    <t xml:space="preserve">Equip i maquinària</t>
  </si>
  <si>
    <t xml:space="preserve">mq06pym010</t>
  </si>
  <si>
    <t xml:space="preserve">h</t>
  </si>
  <si>
    <t xml:space="preserve">Mescladora-bombadora per morters i guixos projectats, de 3 m³/h.</t>
  </si>
  <si>
    <t xml:space="preserve">Subtotal equip i maquinària:</t>
  </si>
  <si>
    <t xml:space="preserve">Mà d'obra</t>
  </si>
  <si>
    <t xml:space="preserve">mo033</t>
  </si>
  <si>
    <t xml:space="preserve">h</t>
  </si>
  <si>
    <t xml:space="preserve">Oficial 1ª guixer.</t>
  </si>
  <si>
    <t xml:space="preserve">mo071</t>
  </si>
  <si>
    <t xml:space="preserve">h</t>
  </si>
  <si>
    <t xml:space="preserve">Ajudant guixer.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</si>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</sst>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9.69" customWidth="1"/>
    <col min="5" max="5" width="58.48" customWidth="1"/>
    <col min="6" max="6" width="17.51" customWidth="1"/>
    <col min="7" max="7" width="15.8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</v>
      </c>
      <c r="G10" s="12">
        <v>242.97</v>
      </c>
      <c r="H10" s="12">
        <f ca="1">ROUND(INDIRECT(ADDRESS(ROW()+(0), COLUMN()+(-2), 1))*INDIRECT(ADDRESS(ROW()+(0), COLUMN()+(-1), 1)), 2)</f>
        <v>4.86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0.215</v>
      </c>
      <c r="G11" s="14">
        <v>0.35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0.28</v>
      </c>
      <c r="G14" s="14">
        <v>8.52</v>
      </c>
      <c r="H14" s="14">
        <f ca="1">ROUND(INDIRECT(ADDRESS(ROW()+(0), COLUMN()+(-2), 1))*INDIRECT(ADDRESS(ROW()+(0), COLUMN()+(-1), 1)), 2)</f>
        <v>2.39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0.189</v>
      </c>
      <c r="G17" s="12">
        <v>28.42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0.099</v>
      </c>
      <c r="G18" s="14">
        <v>25.28</v>
      </c>
      <c r="H18" s="14">
        <f ca="1">ROUND(INDIRECT(ADDRESS(ROW()+(0), COLUMN()+(-2), 1))*INDIRECT(ADDRESS(ROW()+(0), COLUMN()+(-1), 1)), 2)</f>
        <v>2.5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7.87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15.2</v>
      </c>
      <c r="H21" s="14">
        <f ca="1">ROUND(INDIRECT(ADDRESS(ROW()+(0), COLUMN()+(-2), 1))*INDIRECT(ADDRESS(ROW()+(0), COLUMN()+(-1), 1))/100, 2)</f>
        <v>0.3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15.5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