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<sst xmlns="http://schemas.openxmlformats.org/spreadsheetml/2006/main" count="52" uniqueCount="52">
  <si>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</si>
  <si>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REG220</t>
  </si>
  <si>
    <t xml:space="preserve">m</t>
  </si>
  <si>
    <t xml:space="preserve">Revestiment d´esglaó d´escala exterior, amb peces de gres porcellànic tècnic. Col·locació en capa fina.</t>
  </si>
  <si>
    <r>
      <rPr>
        <sz val="8.25"/>
        <color rgb="FF000000"/>
        <rFont val="Arial"/>
        <family val="2"/>
      </rPr>
      <t xml:space="preserve">Revestiment d'esglaó d'escala exterior, amb peces de gres porcellànic tècnic, format per petjada amb cantell arrodonit, i davanter, gamma mitja, capacitat d'absorció d'aigua E&lt;0,5%, grup BIa, segons UNE-EN 14411, amb resistència al lliscament Rd&gt;45 segons UNE-EN 16165 i lliscabilitat classe 3 segons CTE. COL·LOCACIÓ: en capa fina i mitjançant encolat simple amb adhesiu cimentós millorat, C2 TE, segons UNE-EN 12004, amb lliscament reduït i temps obert ampliat.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</si>
  <si>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</si>
  <si>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</si>
  <si>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</si>
  <si>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</si>
  <si>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</si>
  <si>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</si>
  <si>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</si>
  <si>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mt09mcp100d</t>
  </si>
  <si>
    <t xml:space="preserve">kg</t>
  </si>
  <si>
    <t xml:space="preserve">Adhesiu cimentós millorat, C2 TE, segons UNE-EN 12004, amb lliscament reduït i temps obert ampliat,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</si>
  <si>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mt18bcp115pd</t>
  </si>
  <si>
    <t xml:space="preserve">m</t>
  </si>
  <si>
    <t xml:space="preserve">Petjada de gres porcellànic tècnic amb cantell arrodonit, gamma mitja, capacitat d'absorció d'aigua E&lt;0,5%, grup BIa, segons UNE-EN 14411, amb resistència al lliscament Rd&gt;45 segons UNE-EN 16165 i lliscabilitat classe 3 segons CTE; determinació de la resistència a la gelada, segons UNE-EN ISO 10545-12; determinació de la resistència al xoc tèrmic, segons UNE-EN ISO 10545-9.</t>
  </si>
  <si>
    <t xml:space="preserve">mt18bcp116pd</t>
  </si>
  <si>
    <t xml:space="preserve">m</t>
  </si>
  <si>
    <t xml:space="preserve">Davanter de gres porcellànic tècnic, gamma mitja, capacitat d'absorció d'aigua E&lt;0,5%, grup BIa, segons UNE-EN 14411; determinació de la resistència a la gelada, segons UNE-EN ISO 10545-12; determinació de la resistència al xoc tèrmic, segons UNE-EN ISO 10545-9.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</si>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</sst>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97" customWidth="1"/>
    <col min="4" max="4" width="73.78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1.32</v>
      </c>
      <c r="G10" s="11"/>
      <c r="H10" s="12">
        <v>0.51</v>
      </c>
      <c r="I10" s="12">
        <f ca="1">ROUND(INDIRECT(ADDRESS(ROW()+(0), COLUMN()+(-3), 1))*INDIRECT(ADDRESS(ROW()+(0), COLUMN()+(-1), 1)), 2)</f>
        <v>0.67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20</v>
      </c>
      <c r="I11" s="12">
        <f ca="1">ROUND(INDIRECT(ADDRESS(ROW()+(0), COLUMN()+(-3), 1))*INDIRECT(ADDRESS(ROW()+(0), COLUMN()+(-1), 1)), 2)</f>
        <v>21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6.95</v>
      </c>
      <c r="I12" s="12">
        <f ca="1">ROUND(INDIRECT(ADDRESS(ROW()+(0), COLUMN()+(-3), 1))*INDIRECT(ADDRESS(ROW()+(0), COLUMN()+(-1), 1)), 2)</f>
        <v>7.3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29.18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0.719</v>
      </c>
      <c r="G17" s="11"/>
      <c r="H17" s="12">
        <v>29.67</v>
      </c>
      <c r="I17" s="12">
        <f ca="1">ROUND(INDIRECT(ADDRESS(ROW()+(0), COLUMN()+(-3), 1))*INDIRECT(ADDRESS(ROW()+(0), COLUMN()+(-1), 1)), 2)</f>
        <v>21.33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0.36</v>
      </c>
      <c r="G18" s="13"/>
      <c r="H18" s="14">
        <v>26.39</v>
      </c>
      <c r="I18" s="14">
        <f ca="1">ROUND(INDIRECT(ADDRESS(ROW()+(0), COLUMN()+(-3), 1))*INDIRECT(ADDRESS(ROW()+(0), COLUMN()+(-1), 1)), 2)</f>
        <v>9.5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30.83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60.01</v>
      </c>
      <c r="I21" s="14">
        <f ca="1">ROUND(INDIRECT(ADDRESS(ROW()+(0), COLUMN()+(-3), 1))*INDIRECT(ADDRESS(ROW()+(0), COLUMN()+(-1), 1))/100, 2)</f>
        <v>1.2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61.21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