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<sst xmlns="http://schemas.openxmlformats.org/spreadsheetml/2006/main" count="49" uniqueCount="49">
  <si>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</si>
  <si>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RBA040</t>
  </si>
  <si>
    <t xml:space="preserve">m²</t>
  </si>
  <si>
    <t xml:space="preserve">Capa de morter de calç sobre parament interior.</t>
  </si>
  <si>
    <r>
      <rPr>
        <sz val="8.25"/>
        <color rgb="FF000000"/>
        <rFont val="Arial"/>
        <family val="2"/>
      </rPr>
      <t xml:space="preserve">Capa de morter de calç, tipus GP CSIII W1, segons UNE-EN 998-1, color gris, de 15 mm d'espessor, reglejat, amb acabat remolinat, aplicat mecànicament, sobre parament interior de fàbrica ceràmica, vertical, de fins 3 m d'altura. Inclús rivets de PVC, per a formació de juntes.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</si>
  <si>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</si>
  <si>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</si>
  <si>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</si>
  <si>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</si>
  <si>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</si>
  <si>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</si>
  <si>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</si>
  <si>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</si>
  <si>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</si>
  <si>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</si>
  <si>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mt28mim020a</t>
  </si>
  <si>
    <t xml:space="preserve">kg</t>
  </si>
  <si>
    <t xml:space="preserve">Morter de calç, tipus GP CSIII W1, segons UNE-EN 998-1, per a ús en interiors o en exteriors, color gris, compost per calç aèria, aglomerants hidràulics, àrids seleccionats i additius orgànics i inorgànics, per a aplicar mitjançant projecció mecànica, subministrat en sacs.</t>
  </si>
  <si>
    <t xml:space="preserve">mt28mon030</t>
  </si>
  <si>
    <t xml:space="preserve">m</t>
  </si>
  <si>
    <t xml:space="preserve">Rivet de PVC.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</si>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</sst>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3.27" customWidth="1"/>
    <col min="6" max="6" width="1.87" customWidth="1"/>
    <col min="7" max="7" width="11.90" customWidth="1"/>
    <col min="8" max="8" width="1.19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0.01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18.75</v>
      </c>
      <c r="G11" s="11"/>
      <c r="H11" s="11"/>
      <c r="I11" s="12">
        <v>0.33</v>
      </c>
      <c r="J11" s="12">
        <f ca="1">ROUND(INDIRECT(ADDRESS(ROW()+(0), COLUMN()+(-4), 1))*INDIRECT(ADDRESS(ROW()+(0), COLUMN()+(-1), 1)), 2)</f>
        <v>6.19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0.75</v>
      </c>
      <c r="G12" s="13"/>
      <c r="H12" s="13"/>
      <c r="I12" s="14">
        <v>0.35</v>
      </c>
      <c r="J12" s="14">
        <f ca="1">ROUND(INDIRECT(ADDRESS(ROW()+(0), COLUMN()+(-4), 1))*INDIRECT(ADDRESS(ROW()+(0), COLUMN()+(-1), 1)), 2)</f>
        <v>0.26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6.46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3"/>
      <c r="H15" s="13"/>
      <c r="I15" s="14">
        <v>8.52</v>
      </c>
      <c r="J15" s="14">
        <f ca="1">ROUND(INDIRECT(ADDRESS(ROW()+(0), COLUMN()+(-4), 1))*INDIRECT(ADDRESS(ROW()+(0), COLUMN()+(-1), 1)), 2)</f>
        <v>1.96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0.477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14.15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0.224</v>
      </c>
      <c r="G19" s="13"/>
      <c r="H19" s="13"/>
      <c r="I19" s="14">
        <v>26.12</v>
      </c>
      <c r="J19" s="14">
        <f ca="1">ROUND(INDIRECT(ADDRESS(ROW()+(0), COLUMN()+(-4), 1))*INDIRECT(ADDRESS(ROW()+(0), COLUMN()+(-1), 1)), 2)</f>
        <v>5.85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20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28.42</v>
      </c>
      <c r="J22" s="14">
        <f ca="1">ROUND(INDIRECT(ADDRESS(ROW()+(0), COLUMN()+(-4), 1))*INDIRECT(ADDRESS(ROW()+(0), COLUMN()+(-1), 1))/100, 2)</f>
        <v>0.57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28.99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1.18202e+06</v>
      </c>
      <c r="H27" s="29">
        <v>1.18202e+06</v>
      </c>
      <c r="I27" s="29"/>
      <c r="J27" s="29">
        <v>4</v>
      </c>
    </row>
    <row r="28" spans="1:10" ht="13.50" thickBot="1" customHeight="1">
      <c r="A28" s="30" t="s">
        <v>45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