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<sst xmlns="http://schemas.openxmlformats.org/spreadsheetml/2006/main" count="34" uniqueCount="34">
  <si>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</si>
  <si>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RAU010</t>
  </si>
  <si>
    <t xml:space="preserve">m</t>
  </si>
  <si>
    <t xml:space="preserve">Peça especial decorativa de rajola de València en revestiment interior amb peces ceràmiques. Col·locació en capa gruixuda.</t>
  </si>
  <si>
    <r>
      <rPr>
        <sz val="8.25"/>
        <color rgb="FF000000"/>
        <rFont val="Arial"/>
        <family val="2"/>
      </rPr>
      <t xml:space="preserve">Motllura de rajola de València, de 25x200 mm, gamma mitja, en revestiment interior amb peces ceràmiques. SUPORT: parament de fàbrica, vertical, de fins 3 m d'altura. COL·LOCACIÓ: en capa grossa amb morter de ciment M-5. REJUNTAT: amb morter de junts cimentós millorat, amb absorció d'aigua reduïda i resistència elevada a l'abrasió tipus CG 2 W A, color blanc, en junts de 3 mm d'espessor. Inclús creuetes de PVC.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</si>
  <si>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</si>
  <si>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</si>
  <si>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</si>
  <si>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</si>
  <si>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</si>
  <si>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</si>
  <si>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</si>
  <si>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mt19ala110Kb</t>
  </si>
  <si>
    <t xml:space="preserve">m</t>
  </si>
  <si>
    <t xml:space="preserve">Motllura de rajola de València, de 25x200 mm, gamma mitja.</t>
  </si>
  <si>
    <t xml:space="preserve">mt09mor010c</t>
  </si>
  <si>
    <t xml:space="preserve">m³</t>
  </si>
  <si>
    <t xml:space="preserve">Morter de ciment CEM II/B-P 32,5 N tipus M-5, confeccionat en obra con 250 kg/m³ de ciment i una proporció en volum 1/6.</t>
  </si>
  <si>
    <t xml:space="preserve">mt18acc100a</t>
  </si>
  <si>
    <t xml:space="preserve">U</t>
  </si>
  <si>
    <t xml:space="preserve">Kit de creuetes de PVC per garantir un gruix dels junts entre peces d'entre 1 i 20 mm, en revestiments i paviments ceràmics.</t>
  </si>
  <si>
    <t xml:space="preserve">Subtotal materials:</t>
  </si>
  <si>
    <t xml:space="preserve">Mà d'obra</t>
  </si>
  <si>
    <t xml:space="preserve">mo024</t>
  </si>
  <si>
    <t xml:space="preserve">h</t>
  </si>
  <si>
    <t xml:space="preserve">Oficial 1ª enrajolador.</t>
  </si>
  <si>
    <t xml:space="preserve">mo062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</si>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</sst>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0.85" customWidth="1"/>
    <col min="4" max="4" width="5.78" customWidth="1"/>
    <col min="5" max="5" width="75.99" customWidth="1"/>
    <col min="6" max="6" width="12.75" customWidth="1"/>
    <col min="7" max="7" width="11.2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13.65</v>
      </c>
      <c r="H10" s="12">
        <f ca="1">ROUND(INDIRECT(ADDRESS(ROW()+(0), COLUMN()+(-2), 1))*INDIRECT(ADDRESS(ROW()+(0), COLUMN()+(-1), 1)), 2)</f>
        <v>14.33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0.001</v>
      </c>
      <c r="G11" s="12">
        <v>115.3</v>
      </c>
      <c r="H11" s="12">
        <f ca="1">ROUND(INDIRECT(ADDRESS(ROW()+(0), COLUMN()+(-2), 1))*INDIRECT(ADDRESS(ROW()+(0), COLUMN()+(-1), 1)), 2)</f>
        <v>0.12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0.335</v>
      </c>
      <c r="G12" s="14">
        <v>2.4</v>
      </c>
      <c r="H12" s="14">
        <f ca="1">ROUND(INDIRECT(ADDRESS(ROW()+(0), COLUMN()+(-2), 1))*INDIRECT(ADDRESS(ROW()+(0), COLUMN()+(-1), 1)), 2)</f>
        <v>0.8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15.25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0.192</v>
      </c>
      <c r="G15" s="12">
        <v>28.42</v>
      </c>
      <c r="H15" s="12">
        <f ca="1">ROUND(INDIRECT(ADDRESS(ROW()+(0), COLUMN()+(-2), 1))*INDIRECT(ADDRESS(ROW()+(0), COLUMN()+(-1), 1)), 2)</f>
        <v>5.46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0.096</v>
      </c>
      <c r="G16" s="14">
        <v>25.28</v>
      </c>
      <c r="H16" s="14">
        <f ca="1">ROUND(INDIRECT(ADDRESS(ROW()+(0), COLUMN()+(-2), 1))*INDIRECT(ADDRESS(ROW()+(0), COLUMN()+(-1), 1)), 2)</f>
        <v>2.43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7.89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23.14</v>
      </c>
      <c r="H19" s="14">
        <f ca="1">ROUND(INDIRECT(ADDRESS(ROW()+(0), COLUMN()+(-2), 1))*INDIRECT(ADDRESS(ROW()+(0), COLUMN()+(-1), 1))/100, 2)</f>
        <v>0.46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23.6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