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<sst xmlns="http://schemas.openxmlformats.org/spreadsheetml/2006/main" count="32" uniqueCount="32">
  <si>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</si>
  <si>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RAP350</t>
  </si>
  <si>
    <t xml:space="preserve">m²</t>
  </si>
  <si>
    <t xml:space="preserve">Revestiment exterior amb peces irregulars de pedra natural. Col·locació en capa gruixuda.</t>
  </si>
  <si>
    <r>
      <rPr>
        <sz val="8.25"/>
        <color rgb="FF000000"/>
        <rFont val="Arial"/>
        <family val="2"/>
      </rPr>
      <t xml:space="preserve">Revestiment exterior amb peces irregulars de pissarra, d'entre 1 i 2 cm d'espessor. SUPORT: parament de fàbrica de peces amb buits, vertical, de fins 3 m d'altura. COL·LOCACIÓ: en capa grossa de 25 mm d'espessor amb morter de ciment M-5. REJUNTAT: amb el mateix material.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</si>
  <si>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</si>
  <si>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</si>
  <si>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</si>
  <si>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</si>
  <si>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</si>
  <si>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</si>
  <si>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</si>
  <si>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mt09mor010c</t>
  </si>
  <si>
    <t xml:space="preserve">m³</t>
  </si>
  <si>
    <t xml:space="preserve">Morter de ciment CEM II/B-P 32,5 N tipus M-5, confeccionat en obra con 250 kg/m³ de ciment i una proporció en volum 1/6.</t>
  </si>
  <si>
    <t xml:space="preserve">mt19cir010a</t>
  </si>
  <si>
    <t xml:space="preserve">m²</t>
  </si>
  <si>
    <t xml:space="preserve">Peces irregulars de pissarra, d'entre 1 i 2 cm d'espessor, acabat natural.</t>
  </si>
  <si>
    <t xml:space="preserve">Subtotal materials:</t>
  </si>
  <si>
    <t xml:space="preserve">Mà d'obra</t>
  </si>
  <si>
    <t xml:space="preserve">mo022</t>
  </si>
  <si>
    <t xml:space="preserve">h</t>
  </si>
  <si>
    <t xml:space="preserve">Oficial 1ª col·locador de pedra natural.</t>
  </si>
  <si>
    <t xml:space="preserve">mo060</t>
  </si>
  <si>
    <t xml:space="preserve">h</t>
  </si>
  <si>
    <t xml:space="preserve">Ajudant col·locador de pedra natural.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</si>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</sst>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4.59" customWidth="1"/>
    <col min="5" max="5" width="76.50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0.025</v>
      </c>
      <c r="G10" s="12">
        <v>115.3</v>
      </c>
      <c r="H10" s="12">
        <f ca="1">ROUND(INDIRECT(ADDRESS(ROW()+(0), COLUMN()+(-2), 1))*INDIRECT(ADDRESS(ROW()+(0), COLUMN()+(-1), 1)), 2)</f>
        <v>2.88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14.29</v>
      </c>
      <c r="H11" s="14">
        <f ca="1">ROUND(INDIRECT(ADDRESS(ROW()+(0), COLUMN()+(-2), 1))*INDIRECT(ADDRESS(ROW()+(0), COLUMN()+(-1), 1)), 2)</f>
        <v>15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1.295</v>
      </c>
      <c r="G14" s="12">
        <v>28.42</v>
      </c>
      <c r="H14" s="12">
        <f ca="1">ROUND(INDIRECT(ADDRESS(ROW()+(0), COLUMN()+(-2), 1))*INDIRECT(ADDRESS(ROW()+(0), COLUMN()+(-1), 1)), 2)</f>
        <v>36.8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1.295</v>
      </c>
      <c r="G15" s="14">
        <v>25.28</v>
      </c>
      <c r="H15" s="14">
        <f ca="1">ROUND(INDIRECT(ADDRESS(ROW()+(0), COLUMN()+(-2), 1))*INDIRECT(ADDRESS(ROW()+(0), COLUMN()+(-1), 1)), 2)</f>
        <v>32.74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69.54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87.42</v>
      </c>
      <c r="H18" s="14">
        <f ca="1">ROUND(INDIRECT(ADDRESS(ROW()+(0), COLUMN()+(-2), 1))*INDIRECT(ADDRESS(ROW()+(0), COLUMN()+(-1), 1))/100, 2)</f>
        <v>1.75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89.17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