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<sst xmlns="http://schemas.openxmlformats.org/spreadsheetml/2006/main" count="41" uniqueCount="41">
  <si>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</si>
  <si>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RAP310</t>
  </si>
  <si>
    <t xml:space="preserve">m²</t>
  </si>
  <si>
    <t xml:space="preserve">Revestiment exterior amb peces de pedra natural. Col·locació en capa grossa amb grapes d'ancoratge.</t>
  </si>
  <si>
    <r>
      <rPr>
        <sz val="8.25"/>
        <color rgb="FF000000"/>
        <rFont val="Arial"/>
        <family val="2"/>
      </rPr>
      <t xml:space="preserve">Revestiment exterior amb peces de granit, procedent d'Espanya, Albar, 40x40x2 cm, acabat polit. SUPORT: parament de fàbrica de peces amb buits, vertical, de fins 3 m d'altura. COL·LOCACIÓ: en capa grossa de 25 mm d'espessor amb morter de ciment M-5 i amb grapes embegudes a la fàbrica amb morter. REJUNTAT: amb morter de junts cimentós millorat, amb absorció d'aigua reduïda i resistència elevada a l'abrasió tipus CG 2 W A, color blanc, en junts de 3 mm d'espessor. Inclús separadors de PVC, per a junts horitzontals.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</si>
  <si>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</si>
  <si>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</si>
  <si>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</si>
  <si>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</si>
  <si>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</si>
  <si>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</si>
  <si>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</si>
  <si>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</si>
  <si>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</si>
  <si>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</si>
  <si>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mt18bgn010jaa</t>
  </si>
  <si>
    <t xml:space="preserve">m²</t>
  </si>
  <si>
    <t xml:space="preserve">Peces de granit, procedent d'Espanya, Albar, 40x40x2 cm, acabat polit, densitat 2650 kg/m³, segons UNE-EN 1936, resistència a compressió 100 MPa, segons UNE-EN 1926, resistència a flexió 11 MPa, segons UNE-EN 12372, absorció d'aigua per capil·laritat menor de 5 kg/m² min½, segons UNE-EN 1925, coeficient d'absorció d'aigua &lt;= 0,3%, segons UNE-EN 13755, Euroclasse A1 de reacció al foc, segons Comisión 96/603/EC, càrrega de ruptura superior a 2,5 kN; segons UNE-EN 1469.</t>
  </si>
  <si>
    <t xml:space="preserve">mt18acc040a</t>
  </si>
  <si>
    <t xml:space="preserve">U</t>
  </si>
  <si>
    <t xml:space="preserve">Separadors de PVC, per a junts horitzontals a paraments de pedra natural.</t>
  </si>
  <si>
    <t xml:space="preserve">mt19pes010p</t>
  </si>
  <si>
    <t xml:space="preserve">U</t>
  </si>
  <si>
    <t xml:space="preserve">Grapa d'ancoratge, d'acer inoxidable AISI 304, de 2,4 mm de diàmetre i de 70 mm de longitud, per a fixació oculta de pezas de pedra natural en paraments verticals.</t>
  </si>
  <si>
    <t xml:space="preserve">mt09mcp020dB</t>
  </si>
  <si>
    <t xml:space="preserve">kg</t>
  </si>
  <si>
    <t xml:space="preserve">Morter de junts cimentós millorat, amb absorció d'aigua reduïda i resistència elevada a l'abrasió, tipus CG2 W A, segons UNE-EN 13888, color blanc, per junts de 2 a 20 mm, a base d'aglomerants especials, àrids seleccionats, additius especials, fibres, resines sintètiques i pigments, amb efecte antifloridura, antiverdet i preventiu de les eflorescències, hidrorepel·lent, de fraguat i enduriment ràpid,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</si>
  <si>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</si>
  <si>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</si>
  <si>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mo022</t>
  </si>
  <si>
    <t xml:space="preserve">h</t>
  </si>
  <si>
    <t xml:space="preserve">Oficial 1ª col·locador de pedra natural.</t>
  </si>
  <si>
    <t xml:space="preserve">mo060</t>
  </si>
  <si>
    <t xml:space="preserve">h</t>
  </si>
  <si>
    <t xml:space="preserve">Ajudant col·locador de pedra natural.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</si>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</sst>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4.97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0.026</v>
      </c>
      <c r="F10" s="12">
        <v>115.3</v>
      </c>
      <c r="G10" s="12">
        <f ca="1">ROUND(INDIRECT(ADDRESS(ROW()+(0), COLUMN()+(-2), 1))*INDIRECT(ADDRESS(ROW()+(0), COLUMN()+(-1), 1)), 2)</f>
        <v>3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46.87</v>
      </c>
      <c r="G11" s="12">
        <f ca="1">ROUND(INDIRECT(ADDRESS(ROW()+(0), COLUMN()+(-2), 1))*INDIRECT(ADDRESS(ROW()+(0), COLUMN()+(-1), 1)), 2)</f>
        <v>49.21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0.02</v>
      </c>
      <c r="G12" s="12">
        <f ca="1">ROUND(INDIRECT(ADDRESS(ROW()+(0), COLUMN()+(-2), 1))*INDIRECT(ADDRESS(ROW()+(0), COLUMN()+(-1), 1)), 2)</f>
        <v>0.16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16</v>
      </c>
      <c r="F13" s="12">
        <v>0.06</v>
      </c>
      <c r="G13" s="12">
        <f ca="1">ROUND(INDIRECT(ADDRESS(ROW()+(0), COLUMN()+(-2), 1))*INDIRECT(ADDRESS(ROW()+(0), COLUMN()+(-1), 1)), 2)</f>
        <v>0.96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0.51</v>
      </c>
      <c r="F14" s="14">
        <v>2.77</v>
      </c>
      <c r="G14" s="14">
        <f ca="1">ROUND(INDIRECT(ADDRESS(ROW()+(0), COLUMN()+(-2), 1))*INDIRECT(ADDRESS(ROW()+(0), COLUMN()+(-1), 1)), 2)</f>
        <v>1.41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54.74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1.511</v>
      </c>
      <c r="F17" s="12">
        <v>29.67</v>
      </c>
      <c r="G17" s="12">
        <f ca="1">ROUND(INDIRECT(ADDRESS(ROW()+(0), COLUMN()+(-2), 1))*INDIRECT(ADDRESS(ROW()+(0), COLUMN()+(-1), 1)), 2)</f>
        <v>44.83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1.511</v>
      </c>
      <c r="F18" s="14">
        <v>26.39</v>
      </c>
      <c r="G18" s="14">
        <f ca="1">ROUND(INDIRECT(ADDRESS(ROW()+(0), COLUMN()+(-2), 1))*INDIRECT(ADDRESS(ROW()+(0), COLUMN()+(-1), 1)), 2)</f>
        <v>39.88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84.71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139.45</v>
      </c>
      <c r="G21" s="14">
        <f ca="1">ROUND(INDIRECT(ADDRESS(ROW()+(0), COLUMN()+(-2), 1))*INDIRECT(ADDRESS(ROW()+(0), COLUMN()+(-1), 1))/100, 2)</f>
        <v>2.79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142.24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