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<sst xmlns="http://schemas.openxmlformats.org/spreadsheetml/2006/main" count="41" uniqueCount="41">
  <si>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</si>
  <si>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RAP009</t>
  </si>
  <si>
    <t xml:space="preserve">m²</t>
  </si>
  <si>
    <t xml:space="preserve">Aplacat amb panells premuntats de pedra natural.</t>
  </si>
  <si>
    <r>
      <rPr>
        <sz val="8.25"/>
        <color rgb="FF000000"/>
        <rFont val="Arial"/>
        <family val="2"/>
      </rPr>
      <t xml:space="preserve">Xapat en parament vertical, amb panells premuntats de pedra natural, fixats amb adhesiu cimentós millorat, C2 TE, amb lliscament reduït i temps obert ampliat,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</si>
  <si>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</si>
  <si>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</si>
  <si>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</si>
  <si>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</si>
  <si>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</si>
  <si>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</si>
  <si>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</si>
  <si>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mt19ppc010a</t>
  </si>
  <si>
    <t xml:space="preserve">m²</t>
  </si>
  <si>
    <t xml:space="preserve">Panell premuntat de pedra natural, format per lloses de quarsita daurada sobre base de morter de ciment reforçat amb armadura metàl·lica, de 61x15,2 cm i un gruix de 4 a 6 cm. Fins i tot peces de cantonada.</t>
  </si>
  <si>
    <t xml:space="preserve">mt09mcr021q</t>
  </si>
  <si>
    <t xml:space="preserve">kg</t>
  </si>
  <si>
    <t xml:space="preserve">Adhesiu cimentós millorat, C2 TE, amb lliscament reduït i temps obert ampliat, segons UNE-EN 12004, color gris.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</si>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</sst>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48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98.1</v>
      </c>
      <c r="I10" s="12">
        <f ca="1">ROUND(INDIRECT(ADDRESS(ROW()+(0), COLUMN()+(-3), 1))*INDIRECT(ADDRESS(ROW()+(0), COLUMN()+(-1), 1)), 2)</f>
        <v>103.01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3"/>
      <c r="H11" s="14">
        <v>0.6</v>
      </c>
      <c r="I11" s="14">
        <f ca="1">ROUND(INDIRECT(ADDRESS(ROW()+(0), COLUMN()+(-3), 1))*INDIRECT(ADDRESS(ROW()+(0), COLUMN()+(-1), 1)), 2)</f>
        <v>1.5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104.51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0.384</v>
      </c>
      <c r="G14" s="11"/>
      <c r="H14" s="12">
        <v>28.42</v>
      </c>
      <c r="I14" s="12">
        <f ca="1">ROUND(INDIRECT(ADDRESS(ROW()+(0), COLUMN()+(-3), 1))*INDIRECT(ADDRESS(ROW()+(0), COLUMN()+(-1), 1)), 2)</f>
        <v>10.91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0.384</v>
      </c>
      <c r="G15" s="13"/>
      <c r="H15" s="14">
        <v>25.28</v>
      </c>
      <c r="I15" s="14">
        <f ca="1">ROUND(INDIRECT(ADDRESS(ROW()+(0), COLUMN()+(-3), 1))*INDIRECT(ADDRESS(ROW()+(0), COLUMN()+(-1), 1)), 2)</f>
        <v>9.71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20.62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125.13</v>
      </c>
      <c r="I18" s="14">
        <f ca="1">ROUND(INDIRECT(ADDRESS(ROW()+(0), COLUMN()+(-3), 1))*INDIRECT(ADDRESS(ROW()+(0), COLUMN()+(-1), 1))/100, 2)</f>
        <v>2.5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127.63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>
        <v>172013</v>
      </c>
      <c r="H23" s="29"/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F23:F24"/>
    <mergeCell ref="G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