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<sst xmlns="http://schemas.openxmlformats.org/spreadsheetml/2006/main" count="47" uniqueCount="47">
  <si>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</si>
  <si>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RAP006</t>
  </si>
  <si>
    <t xml:space="preserve">m²</t>
  </si>
  <si>
    <t xml:space="preserve">Xapat amb plaquetes de pedra natural fixades amb adhesiu cimentós.</t>
  </si>
  <si>
    <r>
      <rPr>
        <sz val="8.25"/>
        <color rgb="FF000000"/>
        <rFont val="Arial"/>
        <family val="2"/>
      </rPr>
      <t xml:space="preserve">Xapat en parament vertical, fins a 3 m d'altura, amb plaquetes de marbre Blanc Macael, acabat polit, 30,5x30,5x1 cm, fixat amb adhesiu cimentós millorat, C2 TE, amb lliscament reduït i temps obert ampliat, gris; i rejuntat amb morter de junts cimentós, CG1, per a junta mínima (entre 1,5 i 3 mm), amb la mateixa tonalitat de les peces.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</si>
  <si>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</si>
  <si>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</si>
  <si>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</si>
  <si>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</si>
  <si>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</si>
  <si>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</si>
  <si>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</si>
  <si>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mt19pmn010a</t>
  </si>
  <si>
    <t xml:space="preserve">m²</t>
  </si>
  <si>
    <t xml:space="preserve">Plaqueta polida, calibrada i bisellada de marbre nacional, Blanc Macael, 30,5x30,5x1 cm, segons UNE-EN 12057.</t>
  </si>
  <si>
    <t xml:space="preserve">mt09mcr021q</t>
  </si>
  <si>
    <t xml:space="preserve">kg</t>
  </si>
  <si>
    <t xml:space="preserve">Adhesiu cimentós millorat, C2 TE, amb lliscament reduït i temps obert ampliat, segons UNE-EN 12004, color gris.</t>
  </si>
  <si>
    <t xml:space="preserve">mt09mcr060c</t>
  </si>
  <si>
    <t xml:space="preserve">kg</t>
  </si>
  <si>
    <t xml:space="preserve">Morter de junts cimentós, CG1, per a junta mínima entre 1,5 i 3 mm, segons UNE-EN 13888.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</si>
  <si>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</si>
  <si>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</si>
  <si>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</si>
  <si>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</si>
  <si>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</si>
  <si>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</si>
  <si>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</si>
  <si>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</si>
  <si>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</si>
  <si>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</si>
  <si>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</si>
  <si>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</si>
  <si>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</si>
  <si>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</si>
  <si>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</si>
  <si>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</si>
  <si>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</si>
  <si>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</si>
  <si>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12057:2004</t>
  </si>
  <si>
    <t xml:space="preserve">3/4</t>
  </si>
  <si>
    <t xml:space="preserve">Productos de piedra natural. Plaquetas. Requisitos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</si>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</sst>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49.28</v>
      </c>
      <c r="J10" s="12">
        <f ca="1">ROUND(INDIRECT(ADDRESS(ROW()+(0), COLUMN()+(-3), 1))*INDIRECT(ADDRESS(ROW()+(0), COLUMN()+(-1), 1)), 2)</f>
        <v>51.74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2.5</v>
      </c>
      <c r="H11" s="11"/>
      <c r="I11" s="12">
        <v>0.6</v>
      </c>
      <c r="J11" s="12">
        <f ca="1">ROUND(INDIRECT(ADDRESS(ROW()+(0), COLUMN()+(-3), 1))*INDIRECT(ADDRESS(ROW()+(0), COLUMN()+(-1), 1)), 2)</f>
        <v>1.5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0.7</v>
      </c>
      <c r="J12" s="14">
        <f ca="1">ROUND(INDIRECT(ADDRESS(ROW()+(0), COLUMN()+(-3), 1))*INDIRECT(ADDRESS(ROW()+(0), COLUMN()+(-1), 1)), 2)</f>
        <v>0.07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53.31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1.199</v>
      </c>
      <c r="H15" s="11"/>
      <c r="I15" s="12">
        <v>28.42</v>
      </c>
      <c r="J15" s="12">
        <f ca="1">ROUND(INDIRECT(ADDRESS(ROW()+(0), COLUMN()+(-3), 1))*INDIRECT(ADDRESS(ROW()+(0), COLUMN()+(-1), 1)), 2)</f>
        <v>34.08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0.48</v>
      </c>
      <c r="H16" s="13"/>
      <c r="I16" s="14">
        <v>25.28</v>
      </c>
      <c r="J16" s="14">
        <f ca="1">ROUND(INDIRECT(ADDRESS(ROW()+(0), COLUMN()+(-3), 1))*INDIRECT(ADDRESS(ROW()+(0), COLUMN()+(-1), 1)), 2)</f>
        <v>12.13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46.21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99.52</v>
      </c>
      <c r="J19" s="14">
        <f ca="1">ROUND(INDIRECT(ADDRESS(ROW()+(0), COLUMN()+(-3), 1))*INDIRECT(ADDRESS(ROW()+(0), COLUMN()+(-1), 1))/100, 2)</f>
        <v>1.99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101.51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