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<sst xmlns="http://schemas.openxmlformats.org/spreadsheetml/2006/main" count="38" uniqueCount="38">
  <si>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</si>
  <si>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RAH005</t>
  </si>
  <si>
    <t xml:space="preserve">m²</t>
  </si>
  <si>
    <t xml:space="preserve">Xapat amb plaquetes prefabricades de formigó, fixades amb morter.</t>
  </si>
  <si>
    <r>
      <rPr>
        <sz val="8.25"/>
        <color rgb="FF000000"/>
        <rFont val="Arial"/>
        <family val="2"/>
      </rPr>
      <t xml:space="preserve">Xapat amb plaquetes prefabricades de formigó, color gris, 20x40x2 cm, fixades amb morter bastard de calç i ciment blanc BL-II/A-L 42,5 R, M-5, en parament vertical, fins a 3 m d'altura.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</si>
  <si>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</si>
  <si>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</si>
  <si>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</si>
  <si>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</si>
  <si>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</si>
  <si>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</si>
  <si>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</si>
  <si>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mt19php010a</t>
  </si>
  <si>
    <t xml:space="preserve">m²</t>
  </si>
  <si>
    <t xml:space="preserve">Plaqueta prefabricada de formigó gris, 20x40x2 cm.</t>
  </si>
  <si>
    <t xml:space="preserve">mt09mor030b</t>
  </si>
  <si>
    <t xml:space="preserve">m³</t>
  </si>
  <si>
    <t xml:space="preserve">Morter bastard de cal i ciment blanc BL-II/A-L 42,5 R, tipus M-5, confeccionat en obra con 250 kg/m³ de ciment i una proporció en volum 1:1:7.</t>
  </si>
  <si>
    <t xml:space="preserve">mt09mcr235</t>
  </si>
  <si>
    <t xml:space="preserve">kg</t>
  </si>
  <si>
    <t xml:space="preserve">Morter de juntes per prefabricats de formigó i pedra artificial, compost de ciment, àrids, pigments i additius especials.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</si>
  <si>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</si>
  <si>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</si>
  <si>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</si>
  <si>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</si>
  <si>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</si>
  <si>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</si>
  <si>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</si>
  <si>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</si>
  <si>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</si>
  <si>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</si>
  <si>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</si>
  <si>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</si>
  <si>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</si>
  <si>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</si>
  <si>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</si>
  <si>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10,60€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</si>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</sst>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4.59" customWidth="1"/>
    <col min="5" max="5" width="76.50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10.47</v>
      </c>
      <c r="H10" s="12">
        <f ca="1">ROUND(INDIRECT(ADDRESS(ROW()+(0), COLUMN()+(-2), 1))*INDIRECT(ADDRESS(ROW()+(0), COLUMN()+(-1), 1)), 2)</f>
        <v>10.99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162.1</v>
      </c>
      <c r="H11" s="12">
        <f ca="1">ROUND(INDIRECT(ADDRESS(ROW()+(0), COLUMN()+(-2), 1))*INDIRECT(ADDRESS(ROW()+(0), COLUMN()+(-1), 1)), 2)</f>
        <v>4.05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2.47</v>
      </c>
      <c r="H12" s="14">
        <f ca="1">ROUND(INDIRECT(ADDRESS(ROW()+(0), COLUMN()+(-2), 1))*INDIRECT(ADDRESS(ROW()+(0), COLUMN()+(-1), 1)), 2)</f>
        <v>0.37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15.41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0.384</v>
      </c>
      <c r="G15" s="12">
        <v>28.42</v>
      </c>
      <c r="H15" s="12">
        <f ca="1">ROUND(INDIRECT(ADDRESS(ROW()+(0), COLUMN()+(-2), 1))*INDIRECT(ADDRESS(ROW()+(0), COLUMN()+(-1), 1)), 2)</f>
        <v>10.91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0.384</v>
      </c>
      <c r="G16" s="12">
        <v>25.28</v>
      </c>
      <c r="H16" s="12">
        <f ca="1">ROUND(INDIRECT(ADDRESS(ROW()+(0), COLUMN()+(-2), 1))*INDIRECT(ADDRESS(ROW()+(0), COLUMN()+(-1), 1)), 2)</f>
        <v>9.71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0.384</v>
      </c>
      <c r="G17" s="14">
        <v>23.81</v>
      </c>
      <c r="H17" s="14">
        <f ca="1">ROUND(INDIRECT(ADDRESS(ROW()+(0), COLUMN()+(-2), 1))*INDIRECT(ADDRESS(ROW()+(0), COLUMN()+(-1), 1)), 2)</f>
        <v>9.14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29.76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45.17</v>
      </c>
      <c r="H20" s="14">
        <f ca="1">ROUND(INDIRECT(ADDRESS(ROW()+(0), COLUMN()+(-2), 1))*INDIRECT(ADDRESS(ROW()+(0), COLUMN()+(-1), 1))/100, 2)</f>
        <v>0.9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46.07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