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<sst xmlns="http://schemas.openxmlformats.org/spreadsheetml/2006/main" count="49" uniqueCount="49">
  <si>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</si>
  <si>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RAC012</t>
  </si>
  <si>
    <t xml:space="preserve">m²</t>
  </si>
  <si>
    <t xml:space="preserve">Revestiment interior amb peces de gran format de gres porcellànic esmaltat. Col·locació en capa fina.</t>
  </si>
  <si>
    <r>
      <rPr>
        <sz val="8.25"/>
        <color rgb="FF000000"/>
        <rFont val="Arial"/>
        <family val="2"/>
      </rPr>
      <t xml:space="preserve">Revestiment interior amb peces de gran format de gres porcellànic esmaltat, acabat polit, de 330x660x10 mm, gamma mitja, capacitat d'absorció d'aigua E&lt;0,5%, grup BIa, segons UNE-EN 14411. SUPORT: parament de formigó, vertical, de fins 3 m d'altura. COL·LOCACIÓ: en capa fina i mitjançant doble encolat amb adhesiu cimentós millorat, C2 TE, segons UNE-EN 12004, amb lliscament reduït i temps obert ampliat. REJUNTAT: amb morter de junts cimentós millorat, amb absorció d'aigua reduïda i resistència elevada a l'abrasió tipus CG 2 W A, color blanc, en junts de 3 mm d'espessor. Inclús creuetes de PVC. El preu no inclou les peces especials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</si>
  <si>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</si>
  <si>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</si>
  <si>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</si>
  <si>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</si>
  <si>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</si>
  <si>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</si>
  <si>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</si>
  <si>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</si>
  <si>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</si>
  <si>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</si>
  <si>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mt19abp100yfba</t>
  </si>
  <si>
    <t xml:space="preserve">m²</t>
  </si>
  <si>
    <t xml:space="preserve">Peces de gran format de gres porcellànic esmaltat, acabat polit, de 330x660x10 mm, gamma mitja, capacitat d'absorció d'aigua E&lt;0,5%, grup BIa, segons UNE-EN 14411.</t>
  </si>
  <si>
    <t xml:space="preserve">mt09mcp020bB</t>
  </si>
  <si>
    <t xml:space="preserve">kg</t>
  </si>
  <si>
    <t xml:space="preserve">Morter de junts cimentós millorat, amb absorció d'aigua reduïda i resistència elevada a l'abrasió, tipus CG2 W A, segons UNE-EN 13888, color blanc, per junts de 2 a 15 mm, a base de ciment d'alta resistència, àrids seleccionats, additius especials i pigments, amb efecte antifloridura, antiverdet i preventiu de les eflorescències, hidrorepel·lent, especial per a rejuntat de tot tipus de peces ceràmiques i pedres naturals en zones de proliferació de microorganismes.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</si>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</sst>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59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8</v>
      </c>
      <c r="G10" s="11"/>
      <c r="H10" s="12">
        <v>0.5</v>
      </c>
      <c r="I10" s="12">
        <f ca="1">ROUND(INDIRECT(ADDRESS(ROW()+(0), COLUMN()+(-3), 1))*INDIRECT(ADDRESS(ROW()+(0), COLUMN()+(-1), 1)), 2)</f>
        <v>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26.03</v>
      </c>
      <c r="I11" s="12">
        <f ca="1">ROUND(INDIRECT(ADDRESS(ROW()+(0), COLUMN()+(-3), 1))*INDIRECT(ADDRESS(ROW()+(0), COLUMN()+(-1), 1)), 2)</f>
        <v>27.33</v>
      </c>
    </row>
    <row r="12" spans="1:9" ht="66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0.23</v>
      </c>
      <c r="G12" s="11"/>
      <c r="H12" s="12">
        <v>1.46</v>
      </c>
      <c r="I12" s="12">
        <f ca="1">ROUND(INDIRECT(ADDRESS(ROW()+(0), COLUMN()+(-3), 1))*INDIRECT(ADDRESS(ROW()+(0), COLUMN()+(-1), 1)), 2)</f>
        <v>0.34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0.152</v>
      </c>
      <c r="G13" s="13"/>
      <c r="H13" s="14">
        <v>2.4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32.03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0.465</v>
      </c>
      <c r="G16" s="11"/>
      <c r="H16" s="12">
        <v>28.42</v>
      </c>
      <c r="I16" s="12">
        <f ca="1">ROUND(INDIRECT(ADDRESS(ROW()+(0), COLUMN()+(-3), 1))*INDIRECT(ADDRESS(ROW()+(0), COLUMN()+(-1), 1)), 2)</f>
        <v>13.22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0.232</v>
      </c>
      <c r="G17" s="13"/>
      <c r="H17" s="14">
        <v>25.28</v>
      </c>
      <c r="I17" s="14">
        <f ca="1">ROUND(INDIRECT(ADDRESS(ROW()+(0), COLUMN()+(-3), 1))*INDIRECT(ADDRESS(ROW()+(0), COLUMN()+(-1), 1)), 2)</f>
        <v>5.86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19.08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51.11</v>
      </c>
      <c r="I20" s="14">
        <f ca="1">ROUND(INDIRECT(ADDRESS(ROW()+(0), COLUMN()+(-3), 1))*INDIRECT(ADDRESS(ROW()+(0), COLUMN()+(-1), 1))/100, 2)</f>
        <v>1.02</v>
      </c>
    </row>
    <row r="21" spans="1:9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52.13</v>
      </c>
    </row>
    <row r="24" spans="1:9" ht="13.50" thickBot="1" customHeight="1">
      <c r="A24" s="23" t="s">
        <v>37</v>
      </c>
      <c r="B24" s="23"/>
      <c r="C24" s="23"/>
      <c r="D24" s="23"/>
      <c r="E24" s="23" t="s">
        <v>38</v>
      </c>
      <c r="F24" s="23"/>
      <c r="G24" s="23" t="s">
        <v>39</v>
      </c>
      <c r="H24" s="23"/>
      <c r="I24" s="23" t="s">
        <v>40</v>
      </c>
    </row>
    <row r="25" spans="1:9" ht="13.50" thickBot="1" customHeight="1">
      <c r="A25" s="24" t="s">
        <v>41</v>
      </c>
      <c r="B25" s="24"/>
      <c r="C25" s="24"/>
      <c r="D25" s="24"/>
      <c r="E25" s="25">
        <v>142013</v>
      </c>
      <c r="F25" s="25"/>
      <c r="G25" s="25">
        <v>172013</v>
      </c>
      <c r="H25" s="25"/>
      <c r="I25" s="25">
        <v>3</v>
      </c>
    </row>
    <row r="26" spans="1:9" ht="13.50" thickBot="1" customHeight="1">
      <c r="A26" s="26" t="s">
        <v>42</v>
      </c>
      <c r="B26" s="26"/>
      <c r="C26" s="26"/>
      <c r="D26" s="26"/>
      <c r="E26" s="27"/>
      <c r="F26" s="27"/>
      <c r="G26" s="27"/>
      <c r="H26" s="27"/>
      <c r="I26" s="27"/>
    </row>
    <row r="27" spans="1:9" ht="13.50" thickBot="1" customHeight="1">
      <c r="A27" s="24" t="s">
        <v>43</v>
      </c>
      <c r="B27" s="24"/>
      <c r="C27" s="24"/>
      <c r="D27" s="24"/>
      <c r="E27" s="25">
        <v>172013</v>
      </c>
      <c r="F27" s="25"/>
      <c r="G27" s="25">
        <v>172014</v>
      </c>
      <c r="H27" s="25"/>
      <c r="I27" s="25" t="s">
        <v>44</v>
      </c>
    </row>
    <row r="28" spans="1:9" ht="13.50" thickBot="1" customHeight="1">
      <c r="A28" s="26" t="s">
        <v>45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B21"/>
    <mergeCell ref="D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