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<sst xmlns="http://schemas.openxmlformats.org/spreadsheetml/2006/main" count="35" uniqueCount="35">
  <si>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</si>
  <si>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QVR020</t>
  </si>
  <si>
    <t xml:space="preserve">m</t>
  </si>
  <si>
    <t xml:space="preserve">Acabat de coberta "PROJAR" amb perfil.</t>
  </si>
  <si>
    <r>
      <rPr>
        <sz val="8.25"/>
        <color rgb="FF000000"/>
        <rFont val="Arial"/>
        <family val="2"/>
      </rPr>
      <t xml:space="preserve">Acabat de ràfec de coberta inclinada "PROJAR", amb perfil angular telescòpic d'alumini, model TEG-AL-8/12-TK "PROJAR", de 80x120 mm, amb ranures a l'ala horitzontal i a l'ala vertical per permetre el pas de l'aigua procedent de la coberta i perfils de retenció d'acer galvanitzat en calent, model ANGLE-80 "PROJAR", de 80 mm d'altura, per contrarestar l'empenta provocada pel lliscament de les capes de la coberta, amb un rendiment de 2 u/m; fixats mecànicament al suport estructural de la coberta. Inclús peça de PVC per a la desolidarització de la unió entre materials i cargols, de 6 mm de diàmetre i 100 mm de longitud, per a la fixació de plaques metàl·liques perforades.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</si>
  <si>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</si>
  <si>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</si>
  <si>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</si>
  <si>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</si>
  <si>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</si>
  <si>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</si>
  <si>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</si>
  <si>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mt14lbp130a</t>
  </si>
  <si>
    <t xml:space="preserve">m</t>
  </si>
  <si>
    <t xml:space="preserve">Perfil angular telescòpic d'alumini, model TEG-AL-8/12-TK "PROJAR", de 80x120 mm, amb ranures a l'ala horitzontal i a l'ala vertical per permetre el pas de l'aigua procedent de la coberta, subministrat en barres de 2 m de longitud.</t>
  </si>
  <si>
    <t xml:space="preserve">mt14lbp140a</t>
  </si>
  <si>
    <t xml:space="preserve">U</t>
  </si>
  <si>
    <t xml:space="preserve">Perfil de retenció d'acer galvanitzat en calent, model ANGLE-80 "PROJAR", de 80 mm d'altura; inclús peça de PVC per a la desolidarització de la unió entre materials.</t>
  </si>
  <si>
    <t xml:space="preserve">mt07emr112bg</t>
  </si>
  <si>
    <t xml:space="preserve">U</t>
  </si>
  <si>
    <t xml:space="preserve">Cargol d'acer galvanitzat amb revestiment antifricció, de 6 mm de diàmetre i 100 mm de longitud, per a la fixació de plaques metàl·liques perforades.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</si>
  <si>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</si>
  <si>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</si>
  <si>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</si>
  <si>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</si>
  <si>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</si>
  <si>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</si>
  <si>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</si>
  <si>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</si>
  <si>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</si>
  <si>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</si>
  <si>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</si>
  <si>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</si>
  <si>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63,40€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</si>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</sst>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6.12" customWidth="1"/>
    <col min="4" max="4" width="74.46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20.24</v>
      </c>
      <c r="G10" s="12">
        <f ca="1">ROUND(INDIRECT(ADDRESS(ROW()+(0), COLUMN()+(-2), 1))*INDIRECT(ADDRESS(ROW()+(0), COLUMN()+(-1), 1)), 2)</f>
        <v>20.24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82.3</v>
      </c>
      <c r="G11" s="12">
        <f ca="1">ROUND(INDIRECT(ADDRESS(ROW()+(0), COLUMN()+(-2), 1))*INDIRECT(ADDRESS(ROW()+(0), COLUMN()+(-1), 1)), 2)</f>
        <v>164.6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8</v>
      </c>
      <c r="F12" s="14">
        <v>0.42</v>
      </c>
      <c r="G12" s="14">
        <f ca="1">ROUND(INDIRECT(ADDRESS(ROW()+(0), COLUMN()+(-2), 1))*INDIRECT(ADDRESS(ROW()+(0), COLUMN()+(-1), 1)), 2)</f>
        <v>3.36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188.2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0.439</v>
      </c>
      <c r="F15" s="12">
        <v>28.42</v>
      </c>
      <c r="G15" s="12">
        <f ca="1">ROUND(INDIRECT(ADDRESS(ROW()+(0), COLUMN()+(-2), 1))*INDIRECT(ADDRESS(ROW()+(0), COLUMN()+(-1), 1)), 2)</f>
        <v>12.48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0.439</v>
      </c>
      <c r="F16" s="14">
        <v>25.28</v>
      </c>
      <c r="G16" s="14">
        <f ca="1">ROUND(INDIRECT(ADDRESS(ROW()+(0), COLUMN()+(-2), 1))*INDIRECT(ADDRESS(ROW()+(0), COLUMN()+(-1), 1)), 2)</f>
        <v>11.1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23.58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211.78</v>
      </c>
      <c r="G19" s="14">
        <f ca="1">ROUND(INDIRECT(ADDRESS(ROW()+(0), COLUMN()+(-2), 1))*INDIRECT(ADDRESS(ROW()+(0), COLUMN()+(-1), 1))/100, 2)</f>
        <v>4.24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216.02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