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<sst xmlns="http://schemas.openxmlformats.org/spreadsheetml/2006/main" count="47" uniqueCount="47">
  <si>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</si>
  <si>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</si>
  <si>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</si>
  <si>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</si>
  <si>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Jardí "ZINCO", amb bonera de sortida vertical amb caixa de registre, format per: bonera de PVC, de sortida vertical, de 100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8 "ZINCO", d'alumini recobert amb plàstic, de 80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</si>
  <si>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</si>
  <si>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</si>
  <si>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</si>
  <si>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</si>
  <si>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</si>
  <si>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</si>
  <si>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</si>
  <si>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mt15dan100ac</t>
  </si>
  <si>
    <t xml:space="preserve">U</t>
  </si>
  <si>
    <t xml:space="preserve">Bonera de PVC, de sortida vertical, de 100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</si>
  <si>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</si>
  <si>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</si>
  <si>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</si>
  <si>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mt14lbz120a</t>
  </si>
  <si>
    <t xml:space="preserve">U</t>
  </si>
  <si>
    <t xml:space="preserve">Element d'elevació de caixes de registre, model KSA 8 "ZINCO", d'alumini recobert amb plàstic, de 80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</si>
  <si>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</si>
  <si>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</si>
  <si>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</si>
  <si>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</si>
  <si>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</si>
  <si>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</si>
  <si>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</si>
  <si>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</si>
  <si>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</si>
  <si>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</si>
  <si>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</si>
  <si>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</si>
  <si>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</si>
  <si>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</si>
  <si>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</si>
  <si>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</si>
  <si>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</si>
  <si>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</si>
  <si>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</si>
  <si>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</si>
  <si>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</si>
  <si>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</si>
  <si>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</si>
  <si>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</si>
  <si>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83,81€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</si>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</sst>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6.66</v>
      </c>
      <c r="G10" s="12">
        <f ca="1">ROUND(INDIRECT(ADDRESS(ROW()+(0), COLUMN()+(-2), 1))*INDIRECT(ADDRESS(ROW()+(0), COLUMN()+(-1), 1)), 2)</f>
        <v>6.66</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57</v>
      </c>
      <c r="G12" s="12">
        <f ca="1">ROUND(INDIRECT(ADDRESS(ROW()+(0), COLUMN()+(-2), 1))*INDIRECT(ADDRESS(ROW()+(0), COLUMN()+(-1), 1)), 2)</f>
        <v>57</v>
      </c>
    </row>
    <row r="13" spans="1:7" ht="13.50" thickBot="1" customHeight="1">
      <c r="A13" s="1" t="s">
        <v>21</v>
      </c>
      <c r="B13" s="1"/>
      <c r="C13" s="10" t="s">
        <v>22</v>
      </c>
      <c r="D13" s="1" t="s">
        <v>23</v>
      </c>
      <c r="E13" s="13">
        <v>0.324</v>
      </c>
      <c r="F13" s="14">
        <v>21.65</v>
      </c>
      <c r="G13" s="14">
        <f ca="1">ROUND(INDIRECT(ADDRESS(ROW()+(0), COLUMN()+(-2), 1))*INDIRECT(ADDRESS(ROW()+(0), COLUMN()+(-1), 1)), 2)</f>
        <v>7.01</v>
      </c>
    </row>
    <row r="14" spans="1:7" ht="13.50" thickBot="1" customHeight="1">
      <c r="A14" s="15"/>
      <c r="B14" s="15"/>
      <c r="C14" s="15"/>
      <c r="D14" s="15"/>
      <c r="E14" s="9" t="s">
        <v>24</v>
      </c>
      <c r="F14" s="9"/>
      <c r="G14" s="17">
        <f ca="1">ROUND(SUM(INDIRECT(ADDRESS(ROW()+(-1), COLUMN()+(0), 1)),INDIRECT(ADDRESS(ROW()+(-2), COLUMN()+(0), 1)),INDIRECT(ADDRESS(ROW()+(-3), COLUMN()+(0), 1)),INDIRECT(ADDRESS(ROW()+(-4), COLUMN()+(0), 1))), 2)</f>
        <v>170.9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0.226</v>
      </c>
      <c r="F16" s="12">
        <v>28.42</v>
      </c>
      <c r="G16" s="12">
        <f ca="1">ROUND(INDIRECT(ADDRESS(ROW()+(0), COLUMN()+(-2), 1))*INDIRECT(ADDRESS(ROW()+(0), COLUMN()+(-1), 1)), 2)</f>
        <v>6.42</v>
      </c>
    </row>
    <row r="17" spans="1:7" ht="13.50" thickBot="1" customHeight="1">
      <c r="A17" s="1" t="s">
        <v>29</v>
      </c>
      <c r="B17" s="1"/>
      <c r="C17" s="10" t="s">
        <v>30</v>
      </c>
      <c r="D17" s="1" t="s">
        <v>31</v>
      </c>
      <c r="E17" s="11">
        <v>0.226</v>
      </c>
      <c r="F17" s="12">
        <v>23.81</v>
      </c>
      <c r="G17" s="12">
        <f ca="1">ROUND(INDIRECT(ADDRESS(ROW()+(0), COLUMN()+(-2), 1))*INDIRECT(ADDRESS(ROW()+(0), COLUMN()+(-1), 1)), 2)</f>
        <v>5.38</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0.384</v>
      </c>
      <c r="F20" s="14">
        <v>29.34</v>
      </c>
      <c r="G20" s="14">
        <f ca="1">ROUND(INDIRECT(ADDRESS(ROW()+(0), COLUMN()+(-2), 1))*INDIRECT(ADDRESS(ROW()+(0), COLUMN()+(-1), 1)), 2)</f>
        <v>11.27</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29.51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200.41</v>
      </c>
      <c r="G23" s="14">
        <f ca="1">ROUND(INDIRECT(ADDRESS(ROW()+(0), COLUMN()+(-2), 1))*INDIRECT(ADDRESS(ROW()+(0), COLUMN()+(-1), 1))/100, 2)</f>
        <v>4.01</v>
      </c>
    </row>
    <row r="24" spans="1:7" ht="13.50" thickBot="1" customHeight="1">
      <c r="A24" s="21" t="s">
        <v>45</v>
      </c>
      <c r="B24" s="21"/>
      <c r="C24" s="22"/>
      <c r="D24" s="23"/>
      <c r="E24" s="24" t="s">
        <v>46</v>
      </c>
      <c r="F24" s="25"/>
      <c r="G24" s="26">
        <f ca="1">ROUND(SUM(INDIRECT(ADDRESS(ROW()+(-1), COLUMN()+(0), 1)),INDIRECT(ADDRESS(ROW()+(-3), COLUMN()+(0), 1)),INDIRECT(ADDRESS(ROW()+(-10), COLUMN()+(0), 1))), 2)</f>
        <v>204.42</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