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<sst xmlns="http://schemas.openxmlformats.org/spreadsheetml/2006/main" count="105" uniqueCount="105">
  <si>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</si>
  <si>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QVI030</t>
  </si>
  <si>
    <t xml:space="preserve">m²</t>
  </si>
  <si>
    <t xml:space="preserve">Coberta plana transitable, no ventilada, enjardinada intensiva. Sistema Projar Garden "PROJAR".</t>
  </si>
  <si>
    <r>
      <rPr>
        <sz val="8.25"/>
        <color rgb="FF000000"/>
        <rFont val="Arial"/>
        <family val="2"/>
      </rPr>
      <t xml:space="preserve">Coberta plana transitable, no ventilada, enjardinada intensiva, sistema Projar Garden "PROJAR",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una làmina de betum modificat amb elastòmer SBS, LBM(SBS)-30-FV, amb armadura de feltre de fibra de vidre de 60 g/m², de superfície no protegida i una làmina de betum modificat amb elastòmer SBS, LBM(SBS)-30-FP, amb armadura de feltre de polièster no teixit de 160 g/m², de superfície no protegida, totalment adherides amb bufador, sense coincidir les seves juntes; CAPA SEPARADORA SOTA PROTECCIÓ: feltre de protecció i retenció GTW-500 "PROJAR", de geotèxtil no teixit sintètic, compost per un 70% de fibres de polietersulfona i un 30% de fibres de polipropilè unides per repuntat, de 2,5 mm d'espessor, retenció d'aigua 7 l/m², permeabilitat a l'aigua 56 mm/s, resistència a la tracció longitudinal 10 kN/m, resistència CBR a punxonament 3,0 kN, obertura característica 0,079 mm i massa superficial 500 g/m²; membrana antiarrels flexible de polietilè d'alta densitat (HDPE), QRF-1000 "PROJAR", color negre, per evitar la penetració d'arrels en la membrana impermeable; CAPA DRENANT I RETENIDORA D'AIGUA: làmina drenant PR-DRAIN-60 "PROJAR" de poliestirè reciclat d'alt impacte (HIPS), amb nòduls de 60 mm d'altura i perforacions en tota la superfície, col·locada sota la capa filtrant, cavalcant dos nòduls; CAPA FILTRANT: filtre GTF-200 "PROJAR", de geotèxtil de fibres de polipropilè; CAPA DE PROTECCIÓ: substrat CoverPro Garden "PROJAR", compost de grava, roca volcànica o sorra de sílice i fibra de coco i torba; amb pH de 6, de 500 mm d'espessor. Inclús còdols per al replè de l'espai entre la vora de la coberta i la vegetació.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</si>
  <si>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</si>
  <si>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</si>
  <si>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</si>
  <si>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</si>
  <si>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</si>
  <si>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</si>
  <si>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</si>
  <si>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</si>
  <si>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</si>
  <si>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</si>
  <si>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</si>
  <si>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</si>
  <si>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</si>
  <si>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</si>
  <si>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</si>
  <si>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</si>
  <si>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</si>
  <si>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</si>
  <si>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</si>
  <si>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</si>
  <si>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</si>
  <si>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</si>
  <si>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</si>
  <si>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</si>
  <si>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</si>
  <si>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</si>
  <si>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</si>
  <si>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</si>
  <si>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</si>
  <si>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</si>
  <si>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</si>
  <si>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</si>
  <si>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</si>
  <si>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</si>
  <si>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mt14lbp020d</t>
  </si>
  <si>
    <t xml:space="preserve">m²</t>
  </si>
  <si>
    <t xml:space="preserve">Membrana antiarrels flexible de polietilè d'alta densitat (HDPE), QRF-1000 "PROJAR", color negre, subministrada en rotllos de 1,5x25 m; per a cobertes verdes.</t>
  </si>
  <si>
    <t xml:space="preserve">mt14lbp040p</t>
  </si>
  <si>
    <t xml:space="preserve">m²</t>
  </si>
  <si>
    <t xml:space="preserve">Feltre de protecció i retenció GTW-500 "PROJAR", de geotèxtil no teixit sintètic, compost per un 70% de fibres de polietersulfona i un 30% de fibres de polipropilè unides per repuntat, de 2,5 mm d'espessor, retenció d'aigua 7 l/m², permeabilitat a l'aigua 56 mm/s, resistència a la tracció longitudinal 10 kN/m, resistència CBR a punxonament 3 kN, obertura característica 0,079 mm i massa superficial 500 g/m², subministrat en rotllos.</t>
  </si>
  <si>
    <t xml:space="preserve">mt14lbp030Gc</t>
  </si>
  <si>
    <t xml:space="preserve">m²</t>
  </si>
  <si>
    <t xml:space="preserve">Làmina drenant i retenidora d'aigua, PR-DRAIN-60 "PROJAR", de poliestirè reciclat d'alt impacte (HIPS), amb nòduls de 60 mm d'altura i perforacions en tota la superfície, resistència a la compressió 129 kN/m², retenció d'aigua 32 l/m², capacitat de drenatge 2,24 l/(s·m) amb un pendent del 2%, Euroclasse E de reacció al foc, segons UNE-EN 13501-1, subministrada en plaques de 194x94 cm.</t>
  </si>
  <si>
    <t xml:space="preserve">mt14lbp050x</t>
  </si>
  <si>
    <t xml:space="preserve">m²</t>
  </si>
  <si>
    <t xml:space="preserve">Filtre GTF-200 "PROJAR", de geotèxtil no teixit sintètic, compost per fibres de polipropilè unides per tiretes, amb una resistència a la tracció longitudinal de 16 kN/m, una resistència a la tracció transversal de 16 kN/m, una obertura de con a l'assaig de perforació dinàmica segons UNE-EN ISO 13433 inferior a 23 mm, resistència CBR a punxonament 2,35 kN, obertura característica 0,1 mm i una massa superficial de 200 g/m², subministrat en rotllos.</t>
  </si>
  <si>
    <t xml:space="preserve">mt48sap010i</t>
  </si>
  <si>
    <t xml:space="preserve">m³</t>
  </si>
  <si>
    <t xml:space="preserve">Substrat CoverPro Garden "PROJAR", compost de grava, roca volcànica o sorra de sílice i fibra de coco i torba; amb pH de 6, subministrat en sacs Big Bag,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</si>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</sst>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5.78" customWidth="1"/>
    <col min="5" max="5" width="74.8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5.54</v>
      </c>
      <c r="J18" s="12">
        <f ca="1">ROUND(INDIRECT(ADDRESS(ROW()+(0), COLUMN()+(-3), 1))*INDIRECT(ADDRESS(ROW()+(0), COLUMN()+(-1), 1)), 2)</f>
        <v>6.09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11.47</v>
      </c>
      <c r="J19" s="12">
        <f ca="1">ROUND(INDIRECT(ADDRESS(ROW()+(0), COLUMN()+(-3), 1))*INDIRECT(ADDRESS(ROW()+(0), COLUMN()+(-1), 1)), 2)</f>
        <v>11.81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26.1</v>
      </c>
      <c r="J21" s="12">
        <f ca="1">ROUND(INDIRECT(ADDRESS(ROW()+(0), COLUMN()+(-3), 1))*INDIRECT(ADDRESS(ROW()+(0), COLUMN()+(-1), 1)), 2)</f>
        <v>27.41</v>
      </c>
    </row>
    <row r="22" spans="1:10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2.16</v>
      </c>
      <c r="J22" s="12">
        <f ca="1">ROUND(INDIRECT(ADDRESS(ROW()+(0), COLUMN()+(-3), 1))*INDIRECT(ADDRESS(ROW()+(0), COLUMN()+(-1), 1)), 2)</f>
        <v>2.38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0.69</v>
      </c>
      <c r="H23" s="11"/>
      <c r="I23" s="12">
        <v>95</v>
      </c>
      <c r="J23" s="12">
        <f ca="1">ROUND(INDIRECT(ADDRESS(ROW()+(0), COLUMN()+(-3), 1))*INDIRECT(ADDRESS(ROW()+(0), COLUMN()+(-1), 1)), 2)</f>
        <v>65.55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144.35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0.108</v>
      </c>
      <c r="H27" s="11"/>
      <c r="I27" s="12">
        <v>28.42</v>
      </c>
      <c r="J27" s="12">
        <f ca="1">ROUND(INDIRECT(ADDRESS(ROW()+(0), COLUMN()+(-3), 1))*INDIRECT(ADDRESS(ROW()+(0), COLUMN()+(-1), 1)), 2)</f>
        <v>3.07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0.348</v>
      </c>
      <c r="H28" s="11"/>
      <c r="I28" s="12">
        <v>23.81</v>
      </c>
      <c r="J28" s="12">
        <f ca="1">ROUND(INDIRECT(ADDRESS(ROW()+(0), COLUMN()+(-3), 1))*INDIRECT(ADDRESS(ROW()+(0), COLUMN()+(-1), 1)), 2)</f>
        <v>8.29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0.43</v>
      </c>
      <c r="H29" s="11"/>
      <c r="I29" s="12">
        <v>28.42</v>
      </c>
      <c r="J29" s="12">
        <f ca="1">ROUND(INDIRECT(ADDRESS(ROW()+(0), COLUMN()+(-3), 1))*INDIRECT(ADDRESS(ROW()+(0), COLUMN()+(-1), 1)), 2)</f>
        <v>12.22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0.43</v>
      </c>
      <c r="H30" s="11"/>
      <c r="I30" s="12">
        <v>25.28</v>
      </c>
      <c r="J30" s="12">
        <f ca="1">ROUND(INDIRECT(ADDRESS(ROW()+(0), COLUMN()+(-3), 1))*INDIRECT(ADDRESS(ROW()+(0), COLUMN()+(-1), 1)), 2)</f>
        <v>10.87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0.18</v>
      </c>
      <c r="H31" s="11"/>
      <c r="I31" s="12">
        <v>28.42</v>
      </c>
      <c r="J31" s="12">
        <f ca="1">ROUND(INDIRECT(ADDRESS(ROW()+(0), COLUMN()+(-3), 1))*INDIRECT(ADDRESS(ROW()+(0), COLUMN()+(-1), 1)), 2)</f>
        <v>5.12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0.18</v>
      </c>
      <c r="H32" s="13"/>
      <c r="I32" s="14">
        <v>25.28</v>
      </c>
      <c r="J32" s="14">
        <f ca="1">ROUND(INDIRECT(ADDRESS(ROW()+(0), COLUMN()+(-3), 1))*INDIRECT(ADDRESS(ROW()+(0), COLUMN()+(-1), 1)), 2)</f>
        <v>4.55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44.12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188.47</v>
      </c>
      <c r="J35" s="14">
        <f ca="1">ROUND(INDIRECT(ADDRESS(ROW()+(0), COLUMN()+(-3), 1))*INDIRECT(ADDRESS(ROW()+(0), COLUMN()+(-1), 1))/100, 2)</f>
        <v>3.77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192.24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