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<sst xmlns="http://schemas.openxmlformats.org/spreadsheetml/2006/main" count="40" uniqueCount="40">
  <si>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</si>
  <si>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QUZ010</t>
  </si>
  <si>
    <t xml:space="preserve">m²</t>
  </si>
  <si>
    <t xml:space="preserve">Cobertura de safates de zinc.</t>
  </si>
  <si>
    <r>
      <rPr>
        <sz val="8.25"/>
        <color rgb="FF000000"/>
        <rFont val="Arial"/>
        <family val="2"/>
      </rPr>
      <t xml:space="preserve">Cobertura de safates de zinc de 0,7 mm d'espessor i 580 mm entre eixos, acabat natural, en coberta inclinada, ventilada, amb un pendent del 5% al 7%. Sistema de fixació oculta, amb unió longitudinal de les safates mitjançant junt alçat de pestanya doble, de 25 mm d'altura i unió transversal en desnivell, col·locades sobre làmina drenant d'estructura nodular de polietilè d'alta densitat (PEAD/HDPE), resistència a la compressió 400 kN/m² segons UNE-EN ISO 604, espessor 0,6 mm. Inclús accessoris per a la fixació de safates de zinc entre si i al suport, accessoris per a la resolució d'unions transversals i cinta flexible de butil, adhesiva per ambdues cares, per al segellat d'estanquitat dels cavalcaments entre safates metàl·liques.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</si>
  <si>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</si>
  <si>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</si>
  <si>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</si>
  <si>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</si>
  <si>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</si>
  <si>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</si>
  <si>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</si>
  <si>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mt13ccz010a</t>
  </si>
  <si>
    <t xml:space="preserve">m²</t>
  </si>
  <si>
    <t xml:space="preserve">Safata de zinc de 0,7 mm d'espessor i 580 mm entre eixos, acabat natural, per a sistema de junt alçat de 25 mm d'altura, densitat 7200 kg/m³, segons UNE-EN 14783 i UNE-EN 501.</t>
  </si>
  <si>
    <t xml:space="preserve">mt14gsp020a</t>
  </si>
  <si>
    <t xml:space="preserve">m²</t>
  </si>
  <si>
    <t xml:space="preserve">Làmina drenant d'estructura nodular de polietilè d'alta densitat (PEAD/HDPE), resistència a la compressió 400 kN/m² segons UNE-EN ISO 604, espessor 0,6 mm, amb nòduls de 8,6 mm d'altura, volum d'aire entre nòduls 7,9 l/m² i massa nominal 0,58 kg/m².</t>
  </si>
  <si>
    <t xml:space="preserve">mt13ccz100</t>
  </si>
  <si>
    <t xml:space="preserve">U</t>
  </si>
  <si>
    <t xml:space="preserve">Kit d'accessoris per a la fixació de les safates de zinc entre si i al suport, format per: patilles fixes i mòbils d'acer inoxidable, de 0,4 mm d'espessor mínim, segons UNE-EN 10088-1 i claus d'acer galvanitzat, segons UNE-EN 10230-1.</t>
  </si>
  <si>
    <t xml:space="preserve">mt13dcp020c</t>
  </si>
  <si>
    <t xml:space="preserve">m</t>
  </si>
  <si>
    <t xml:space="preserve">Cinta flexible de butil, adhesiva per ambdues cares, per al segellat d'estanquitat dels cavalcaments entre safates metàl·liques.</t>
  </si>
  <si>
    <t xml:space="preserve">mt13ccz110a</t>
  </si>
  <si>
    <t xml:space="preserve">U</t>
  </si>
  <si>
    <t xml:space="preserve">Kit d'accessoris per a la resolució d'unions transversals en desnivell de safates de zinc, en cobertes inclinades.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</si>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</sst>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1.28</v>
      </c>
      <c r="G10" s="12">
        <v>38.76</v>
      </c>
      <c r="H10" s="12">
        <f ca="1">ROUND(INDIRECT(ADDRESS(ROW()+(0), COLUMN()+(-2), 1))*INDIRECT(ADDRESS(ROW()+(0), COLUMN()+(-1), 1)), 2)</f>
        <v>49.61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4.45</v>
      </c>
      <c r="H11" s="12">
        <f ca="1">ROUND(INDIRECT(ADDRESS(ROW()+(0), COLUMN()+(-2), 1))*INDIRECT(ADDRESS(ROW()+(0), COLUMN()+(-1), 1)), 2)</f>
        <v>4.67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6.92</v>
      </c>
      <c r="H12" s="12">
        <f ca="1">ROUND(INDIRECT(ADDRESS(ROW()+(0), COLUMN()+(-2), 1))*INDIRECT(ADDRESS(ROW()+(0), COLUMN()+(-1), 1)), 2)</f>
        <v>6.92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2.05</v>
      </c>
      <c r="H13" s="12">
        <f ca="1">ROUND(INDIRECT(ADDRESS(ROW()+(0), COLUMN()+(-2), 1))*INDIRECT(ADDRESS(ROW()+(0), COLUMN()+(-1), 1)), 2)</f>
        <v>2.15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5.73</v>
      </c>
      <c r="H14" s="14">
        <f ca="1">ROUND(INDIRECT(ADDRESS(ROW()+(0), COLUMN()+(-2), 1))*INDIRECT(ADDRESS(ROW()+(0), COLUMN()+(-1), 1)), 2)</f>
        <v>5.73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69.08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0.623</v>
      </c>
      <c r="G17" s="12">
        <v>29.34</v>
      </c>
      <c r="H17" s="12">
        <f ca="1">ROUND(INDIRECT(ADDRESS(ROW()+(0), COLUMN()+(-2), 1))*INDIRECT(ADDRESS(ROW()+(0), COLUMN()+(-1), 1)), 2)</f>
        <v>18.28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1.247</v>
      </c>
      <c r="G18" s="14">
        <v>25.28</v>
      </c>
      <c r="H18" s="14">
        <f ca="1">ROUND(INDIRECT(ADDRESS(ROW()+(0), COLUMN()+(-2), 1))*INDIRECT(ADDRESS(ROW()+(0), COLUMN()+(-1), 1)), 2)</f>
        <v>31.52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49.8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118.88</v>
      </c>
      <c r="H21" s="14">
        <f ca="1">ROUND(INDIRECT(ADDRESS(ROW()+(0), COLUMN()+(-2), 1))*INDIRECT(ADDRESS(ROW()+(0), COLUMN()+(-1), 1))/100, 2)</f>
        <v>2.38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121.26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