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<sst xmlns="http://schemas.openxmlformats.org/spreadsheetml/2006/main" count="48" uniqueCount="48">
  <si>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</si>
  <si>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QUT061</t>
  </si>
  <si>
    <t xml:space="preserve">m</t>
  </si>
  <si>
    <t xml:space="preserve">Punt singular per a coberta inclinada de teules ceràmiques "TEJAS VEREA".</t>
  </si>
  <si>
    <r>
      <rPr>
        <sz val="8.25"/>
        <color rgb="FF000000"/>
        <rFont val="Arial"/>
        <family val="2"/>
      </rPr>
      <t xml:space="preserve">Ràfec per a coberta inclinada, amb teules ceràmiques de ràfec corbes, "TEJAS VEREA", acabat amb coloració en massa Rojo, 40x15 cm, rebudes amb morter de ciment, industrial, M-5.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</si>
  <si>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</si>
  <si>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</si>
  <si>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</si>
  <si>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</si>
  <si>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</si>
  <si>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</si>
  <si>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</si>
  <si>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mt13tvc011aa</t>
  </si>
  <si>
    <t xml:space="preserve">U</t>
  </si>
  <si>
    <t xml:space="preserve">Teula ceràmica de ràfec corba, "TEJAS VEREA", acabat amb coloració en massa Rojo, 40x15 cm, segons UNE-EN 1304.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</si>
  <si>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</si>
  <si>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</si>
  <si>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</si>
  <si>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</si>
  <si>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</si>
  <si>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</si>
  <si>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</si>
  <si>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</si>
  <si>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</si>
  <si>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</si>
  <si>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</si>
  <si>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</si>
  <si>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</si>
  <si>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</si>
  <si>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</si>
  <si>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</si>
  <si>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</si>
  <si>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</si>
  <si>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2,15€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</si>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</sst>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5.78" customWidth="1"/>
    <col min="5" max="5" width="74.97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12.8</v>
      </c>
      <c r="H10" s="11"/>
      <c r="I10" s="12">
        <v>0.59</v>
      </c>
      <c r="J10" s="12"/>
      <c r="K10" s="12">
        <f ca="1">ROUND(INDIRECT(ADDRESS(ROW()+(0), COLUMN()+(-4), 1))*INDIRECT(ADDRESS(ROW()+(0), COLUMN()+(-2), 1)), 2)</f>
        <v>7.55</v>
      </c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</v>
      </c>
      <c r="H11" s="11"/>
      <c r="I11" s="12">
        <v>1.5</v>
      </c>
      <c r="J11" s="12"/>
      <c r="K11" s="12">
        <f ca="1">ROUND(INDIRECT(ADDRESS(ROW()+(0), COLUMN()+(-4), 1))*INDIRECT(ADDRESS(ROW()+(0), COLUMN()+(-2), 1)), 2)</f>
        <v>0.02</v>
      </c>
    </row>
    <row r="12" spans="1:11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0.056</v>
      </c>
      <c r="H12" s="13"/>
      <c r="I12" s="14">
        <v>53.48</v>
      </c>
      <c r="J12" s="14"/>
      <c r="K12" s="14">
        <f ca="1">ROUND(INDIRECT(ADDRESS(ROW()+(0), COLUMN()+(-4), 1))*INDIRECT(ADDRESS(ROW()+(0), COLUMN()+(-2), 1)), 2)</f>
        <v>2.99</v>
      </c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9"/>
      <c r="K13" s="17">
        <f ca="1">ROUND(SUM(INDIRECT(ADDRESS(ROW()+(-1), COLUMN()+(0), 1)),INDIRECT(ADDRESS(ROW()+(-2), COLUMN()+(0), 1)),INDIRECT(ADDRESS(ROW()+(-3), COLUMN()+(0), 1))), 2)</f>
        <v>10.56</v>
      </c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0.27</v>
      </c>
      <c r="H15" s="11"/>
      <c r="I15" s="12">
        <v>28.42</v>
      </c>
      <c r="J15" s="12"/>
      <c r="K15" s="12">
        <f ca="1">ROUND(INDIRECT(ADDRESS(ROW()+(0), COLUMN()+(-4), 1))*INDIRECT(ADDRESS(ROW()+(0), COLUMN()+(-2), 1)), 2)</f>
        <v>7.67</v>
      </c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0.27</v>
      </c>
      <c r="H16" s="13"/>
      <c r="I16" s="14">
        <v>23.81</v>
      </c>
      <c r="J16" s="14"/>
      <c r="K16" s="14">
        <f ca="1">ROUND(INDIRECT(ADDRESS(ROW()+(0), COLUMN()+(-4), 1))*INDIRECT(ADDRESS(ROW()+(0), COLUMN()+(-2), 1)), 2)</f>
        <v>6.43</v>
      </c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9"/>
      <c r="K17" s="17">
        <f ca="1">ROUND(SUM(INDIRECT(ADDRESS(ROW()+(-1), COLUMN()+(0), 1)),INDIRECT(ADDRESS(ROW()+(-2), COLUMN()+(0), 1))), 2)</f>
        <v>14.1</v>
      </c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COLUMN()+(2), 1)),INDIRECT(ADDRESS(ROW()+(-6), COLUMN()+(2), 1))), 2)</f>
        <v>24.66</v>
      </c>
      <c r="J19" s="14"/>
      <c r="K19" s="14">
        <f ca="1">ROUND(INDIRECT(ADDRESS(ROW()+(0), COLUMN()+(-4), 1))*INDIRECT(ADDRESS(ROW()+(0), COLUMN()+(-2), 1))/100, 2)</f>
        <v>0.49</v>
      </c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25.15</v>
      </c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  <c r="K23" s="27"/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122006</v>
      </c>
      <c r="G24" s="29"/>
      <c r="H24" s="29">
        <v>122007</v>
      </c>
      <c r="I24" s="29"/>
      <c r="J24" s="29" t="s">
        <v>40</v>
      </c>
      <c r="K24" s="29"/>
    </row>
    <row r="25" spans="1:11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6" spans="1:11" ht="13.50" thickBot="1" customHeight="1">
      <c r="A26" s="28" t="s">
        <v>42</v>
      </c>
      <c r="B26" s="28"/>
      <c r="C26" s="28"/>
      <c r="D26" s="28"/>
      <c r="E26" s="28"/>
      <c r="F26" s="29">
        <v>1.18202e+006</v>
      </c>
      <c r="G26" s="29"/>
      <c r="H26" s="29">
        <v>1.18202e+006</v>
      </c>
      <c r="I26" s="29"/>
      <c r="J26" s="29" t="s">
        <v>43</v>
      </c>
      <c r="K26" s="29"/>
    </row>
    <row r="27" spans="1:11" ht="13.5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  <c r="K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J13"/>
    <mergeCell ref="A14:B14"/>
    <mergeCell ref="C14:D14"/>
    <mergeCell ref="E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J17"/>
    <mergeCell ref="A18:B18"/>
    <mergeCell ref="C18:D18"/>
    <mergeCell ref="E18:H18"/>
    <mergeCell ref="I18:J18"/>
    <mergeCell ref="A19:B19"/>
    <mergeCell ref="C19:D19"/>
    <mergeCell ref="E19:F19"/>
    <mergeCell ref="G19:H19"/>
    <mergeCell ref="I19:J19"/>
    <mergeCell ref="A20:F20"/>
    <mergeCell ref="G20:J20"/>
    <mergeCell ref="A23:E23"/>
    <mergeCell ref="F23:G23"/>
    <mergeCell ref="H23:I23"/>
    <mergeCell ref="J23:K23"/>
    <mergeCell ref="A24:E24"/>
    <mergeCell ref="F24:G25"/>
    <mergeCell ref="H24:I25"/>
    <mergeCell ref="J24:K25"/>
    <mergeCell ref="A25:E25"/>
    <mergeCell ref="A26:E26"/>
    <mergeCell ref="F26:G27"/>
    <mergeCell ref="H26:I27"/>
    <mergeCell ref="J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