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<sst xmlns="http://schemas.openxmlformats.org/spreadsheetml/2006/main" count="35" uniqueCount="35">
  <si>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</si>
  <si>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QUP013</t>
  </si>
  <si>
    <t xml:space="preserve">m²</t>
  </si>
  <si>
    <t xml:space="preserve">Cobertura de plaques de policarbonat "ONDULINE".</t>
  </si>
  <si>
    <r>
      <rPr>
        <sz val="8.25"/>
        <color rgb="FF000000"/>
        <rFont val="Arial"/>
        <family val="2"/>
      </rPr>
      <t xml:space="preserve">Cobertura de plaques translúcides de policarbonat, de perfil mini ona, Onduclair PC "ONDULINE", de 10 mm d'espessor, amb una transmissió de lluminositat del 90%, col·locades amb un cavalcament de la placa superior de 120 mm i un cavalcament lateral de dues ones i fixades mecànicament sobre entramat lleuger metàl·lic o de fusta, a coberta inclinada, amb una pendent major del 10%. Inclús accessoris de fixació de les plaques i silicona neutra oxímica, per al segellat d'encavallaments. El preu no inclou la superfície suport ni la resolució de punts singulars.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</si>
  <si>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</si>
  <si>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</si>
  <si>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</si>
  <si>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</si>
  <si>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</si>
  <si>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</si>
  <si>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</si>
  <si>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mt13lpo100jy</t>
  </si>
  <si>
    <t xml:space="preserve">m²</t>
  </si>
  <si>
    <t xml:space="preserve">Placa translúcida de policarbonat, de perfil mini ona, Onduclair PC "ONDULINE", de 10 mm d'espessor, amb una transmissió de lluminositat del 90%.</t>
  </si>
  <si>
    <t xml:space="preserve">mt13lpo140m</t>
  </si>
  <si>
    <t xml:space="preserve">U</t>
  </si>
  <si>
    <t xml:space="preserve">Kit d'accessoris de fixació "ONDULINE", per a plaques de policarbonat, en cobertes inclinades, format per peces de polipropilè per a recolzament de placa de perfil mini ona, amb el mateix perfil de l'ona, peces d'acer inoxidable amb volandera d'EPDM per a col·locar sobre la part superior de la placa i assegurar l'estanquitat de la fixació i cargols autoroscants.</t>
  </si>
  <si>
    <t xml:space="preserve">mt22www050a</t>
  </si>
  <si>
    <t xml:space="preserve">U</t>
  </si>
  <si>
    <t xml:space="preserve">Cartutx de 300 ml de silicona neutra oxímica, d'elasticitat permanent i enduriment ràpid, color blanc, rang de temperatura de treball de -60 a 150°C, amb resistència als rajos UV, duresa Shore A aproximada de 22, segons UNE-EN ISO 868 i elongació a ruptura &gt;= 800%, segons UNE-EN ISO 8339.</t>
  </si>
  <si>
    <t xml:space="preserve">Subtotal materials:</t>
  </si>
  <si>
    <t xml:space="preserve">Mà d'obra</t>
  </si>
  <si>
    <t xml:space="preserve">mo051</t>
  </si>
  <si>
    <t xml:space="preserve">h</t>
  </si>
  <si>
    <t xml:space="preserve">Oficial 1ª muntador de tancaments industrials.</t>
  </si>
  <si>
    <t xml:space="preserve">mo098</t>
  </si>
  <si>
    <t xml:space="preserve">h</t>
  </si>
  <si>
    <t xml:space="preserve">Ajudant muntador de tancaments industrials.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</si>
  <si>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</si>
  <si>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</si>
  <si>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</si>
  <si>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</si>
  <si>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6,58€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</si>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</sst>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6.63" customWidth="1"/>
    <col min="4" max="4" width="74.46" customWidth="1"/>
    <col min="5" max="5" width="13.26" customWidth="1"/>
    <col min="6" max="6" width="10.71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1.09</v>
      </c>
      <c r="F10" s="12">
        <v>17.25</v>
      </c>
      <c r="G10" s="12">
        <f ca="1">ROUND(INDIRECT(ADDRESS(ROW()+(0), COLUMN()+(-2), 1))*INDIRECT(ADDRESS(ROW()+(0), COLUMN()+(-1), 1)), 2)</f>
        <v>18.8</v>
      </c>
    </row>
    <row r="11" spans="1:7" ht="55.50" thickBot="1" customHeight="1">
      <c r="A11" s="1" t="s">
        <v>15</v>
      </c>
      <c r="B11" s="1"/>
      <c r="C11" s="10" t="s">
        <v>16</v>
      </c>
      <c r="D11" s="1" t="s">
        <v>17</v>
      </c>
      <c r="E11" s="11">
        <v>0.2</v>
      </c>
      <c r="F11" s="12">
        <v>31.7</v>
      </c>
      <c r="G11" s="12">
        <f ca="1">ROUND(INDIRECT(ADDRESS(ROW()+(0), COLUMN()+(-2), 1))*INDIRECT(ADDRESS(ROW()+(0), COLUMN()+(-1), 1)), 2)</f>
        <v>6.34</v>
      </c>
    </row>
    <row r="12" spans="1:7" ht="45.00" thickBot="1" customHeight="1">
      <c r="A12" s="1" t="s">
        <v>18</v>
      </c>
      <c r="B12" s="1"/>
      <c r="C12" s="10" t="s">
        <v>19</v>
      </c>
      <c r="D12" s="1" t="s">
        <v>20</v>
      </c>
      <c r="E12" s="13">
        <v>0.2</v>
      </c>
      <c r="F12" s="14">
        <v>4.73</v>
      </c>
      <c r="G12" s="14">
        <f ca="1">ROUND(INDIRECT(ADDRESS(ROW()+(0), COLUMN()+(-2), 1))*INDIRECT(ADDRESS(ROW()+(0), COLUMN()+(-1), 1)), 2)</f>
        <v>0.95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26.09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0.108</v>
      </c>
      <c r="F15" s="12">
        <v>30.63</v>
      </c>
      <c r="G15" s="12">
        <f ca="1">ROUND(INDIRECT(ADDRESS(ROW()+(0), COLUMN()+(-2), 1))*INDIRECT(ADDRESS(ROW()+(0), COLUMN()+(-1), 1)), 2)</f>
        <v>3.31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0.108</v>
      </c>
      <c r="F16" s="14">
        <v>26.39</v>
      </c>
      <c r="G16" s="14">
        <f ca="1">ROUND(INDIRECT(ADDRESS(ROW()+(0), COLUMN()+(-2), 1))*INDIRECT(ADDRESS(ROW()+(0), COLUMN()+(-1), 1)), 2)</f>
        <v>2.85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6.16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32.25</v>
      </c>
      <c r="G19" s="14">
        <f ca="1">ROUND(INDIRECT(ADDRESS(ROW()+(0), COLUMN()+(-2), 1))*INDIRECT(ADDRESS(ROW()+(0), COLUMN()+(-1), 1))/100, 2)</f>
        <v>0.65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32.9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