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<sst xmlns="http://schemas.openxmlformats.org/spreadsheetml/2006/main" count="59" uniqueCount="59">
  <si>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</si>
  <si>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QUG010</t>
  </si>
  <si>
    <t xml:space="preserve">m²</t>
  </si>
  <si>
    <t xml:space="preserve">Suport discontinu, d'envans alleugerits, per a tauler en coberta inclinada.</t>
  </si>
  <si>
    <r>
      <rPr>
        <sz val="8.25"/>
        <color rgb="FF000000"/>
        <rFont val="Arial"/>
        <family val="2"/>
      </rPr>
      <t xml:space="preserve">Suport discontinu, d'envans alleugerits de maó ceràmic buit de 29x14x9 cm rebut amb morter de ciment industrial, color gris, M-5, subministrat a granel, amb un percentatge d'alleugeriment del 25% i rematat superiorment amb mestres de pasta de ciment ràpid, per a tauler en coberta inclinada. Inclús paper kraft per a desolidarització de la unió entre l´envà alleugerit i el tauler.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</si>
  <si>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</si>
  <si>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</si>
  <si>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</si>
  <si>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</si>
  <si>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</si>
  <si>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</si>
  <si>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</si>
  <si>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</si>
  <si>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</si>
  <si>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</si>
  <si>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</si>
  <si>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</si>
  <si>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</si>
  <si>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</si>
  <si>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</si>
  <si>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</si>
  <si>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mt09pce030</t>
  </si>
  <si>
    <t xml:space="preserve">kg</t>
  </si>
  <si>
    <t xml:space="preserve">Ciment ràpid CNR4 segons UNE 80309, en sacs.</t>
  </si>
  <si>
    <t xml:space="preserve">mt13blw200</t>
  </si>
  <si>
    <t xml:space="preserve">m²</t>
  </si>
  <si>
    <t xml:space="preserve">Paper kraft.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</si>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</sst>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2.93" customWidth="1"/>
    <col min="6" max="6" width="2.21" customWidth="1"/>
    <col min="7" max="7" width="11.73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18.113</v>
      </c>
      <c r="G10" s="11"/>
      <c r="H10" s="11"/>
      <c r="I10" s="12">
        <v>0.35</v>
      </c>
      <c r="J10" s="12">
        <f ca="1">ROUND(INDIRECT(ADDRESS(ROW()+(0), COLUMN()+(-4), 1))*INDIRECT(ADDRESS(ROW()+(0), COLUMN()+(-1), 1)), 2)</f>
        <v>6.34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0.014</v>
      </c>
      <c r="G12" s="11"/>
      <c r="H12" s="11"/>
      <c r="I12" s="12">
        <v>50.2</v>
      </c>
      <c r="J12" s="12">
        <f ca="1">ROUND(INDIRECT(ADDRESS(ROW()+(0), COLUMN()+(-4), 1))*INDIRECT(ADDRESS(ROW()+(0), COLUMN()+(-1), 1)), 2)</f>
        <v>0.7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1.502</v>
      </c>
      <c r="G13" s="11"/>
      <c r="H13" s="11"/>
      <c r="I13" s="12">
        <v>0.18</v>
      </c>
      <c r="J13" s="12">
        <f ca="1">ROUND(INDIRECT(ADDRESS(ROW()+(0), COLUMN()+(-4), 1))*INDIRECT(ADDRESS(ROW()+(0), COLUMN()+(-1), 1)), 2)</f>
        <v>0.27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</v>
      </c>
      <c r="G14" s="13"/>
      <c r="H14" s="13"/>
      <c r="I14" s="14">
        <v>0.21</v>
      </c>
      <c r="J14" s="14">
        <f ca="1">ROUND(INDIRECT(ADDRESS(ROW()+(0), COLUMN()+(-4), 1))*INDIRECT(ADDRESS(ROW()+(0), COLUMN()+(-1), 1)), 2)</f>
        <v>0.02</v>
      </c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7.34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0.052</v>
      </c>
      <c r="G17" s="13"/>
      <c r="H17" s="13"/>
      <c r="I17" s="14">
        <v>1.94</v>
      </c>
      <c r="J17" s="14">
        <f ca="1">ROUND(INDIRECT(ADDRESS(ROW()+(0), COLUMN()+(-4), 1))*INDIRECT(ADDRESS(ROW()+(0), COLUMN()+(-1), 1)), 2)</f>
        <v>0.1</v>
      </c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1))), 2)</f>
        <v>0.1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0.719</v>
      </c>
      <c r="G20" s="11"/>
      <c r="H20" s="11"/>
      <c r="I20" s="12">
        <v>28.42</v>
      </c>
      <c r="J20" s="12">
        <f ca="1">ROUND(INDIRECT(ADDRESS(ROW()+(0), COLUMN()+(-4), 1))*INDIRECT(ADDRESS(ROW()+(0), COLUMN()+(-1), 1)), 2)</f>
        <v>20.43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0.42</v>
      </c>
      <c r="G21" s="13"/>
      <c r="H21" s="13"/>
      <c r="I21" s="14">
        <v>23.81</v>
      </c>
      <c r="J21" s="14">
        <f ca="1">ROUND(INDIRECT(ADDRESS(ROW()+(0), COLUMN()+(-4), 1))*INDIRECT(ADDRESS(ROW()+(0), COLUMN()+(-1), 1)), 2)</f>
        <v>10</v>
      </c>
    </row>
    <row r="22" spans="1:10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9"/>
      <c r="J22" s="17">
        <f ca="1">ROUND(SUM(INDIRECT(ADDRESS(ROW()+(-1), COLUMN()+(0), 1)),INDIRECT(ADDRESS(ROW()+(-2), COLUMN()+(0), 1))), 2)</f>
        <v>30.43</v>
      </c>
    </row>
    <row r="23" spans="1:10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3"/>
      <c r="H24" s="13"/>
      <c r="I24" s="14">
        <f ca="1">ROUND(SUM(INDIRECT(ADDRESS(ROW()+(-2), COLUMN()+(1), 1)),INDIRECT(ADDRESS(ROW()+(-6), COLUMN()+(1), 1)),INDIRECT(ADDRESS(ROW()+(-9), COLUMN()+(1), 1))), 2)</f>
        <v>37.87</v>
      </c>
      <c r="J24" s="14">
        <f ca="1">ROUND(INDIRECT(ADDRESS(ROW()+(0), COLUMN()+(-4), 1))*INDIRECT(ADDRESS(ROW()+(0), COLUMN()+(-1), 1))/100, 2)</f>
        <v>0.76</v>
      </c>
    </row>
    <row r="25" spans="1:10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4"/>
      <c r="H25" s="24"/>
      <c r="I25" s="25"/>
      <c r="J25" s="26">
        <f ca="1">ROUND(SUM(INDIRECT(ADDRESS(ROW()+(-1), COLUMN()+(0), 1)),INDIRECT(ADDRESS(ROW()+(-3), COLUMN()+(0), 1)),INDIRECT(ADDRESS(ROW()+(-7), COLUMN()+(0), 1)),INDIRECT(ADDRESS(ROW()+(-10), COLUMN()+(0), 1))), 2)</f>
        <v>38.63</v>
      </c>
    </row>
    <row r="28" spans="1:10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 t="s">
        <v>48</v>
      </c>
      <c r="I28" s="27"/>
      <c r="J28" s="27" t="s">
        <v>49</v>
      </c>
    </row>
    <row r="29" spans="1:10" ht="13.50" thickBot="1" customHeight="1">
      <c r="A29" s="28" t="s">
        <v>50</v>
      </c>
      <c r="B29" s="28"/>
      <c r="C29" s="28"/>
      <c r="D29" s="28"/>
      <c r="E29" s="28"/>
      <c r="F29" s="28"/>
      <c r="G29" s="29">
        <v>1.06202e+006</v>
      </c>
      <c r="H29" s="29">
        <v>1.06202e+006</v>
      </c>
      <c r="I29" s="29"/>
      <c r="J29" s="29" t="s">
        <v>51</v>
      </c>
    </row>
    <row r="30" spans="1:10" ht="13.5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  <c r="J30" s="31"/>
    </row>
    <row r="31" spans="1:10" ht="13.50" thickBot="1" customHeight="1">
      <c r="A31" s="28" t="s">
        <v>53</v>
      </c>
      <c r="B31" s="28"/>
      <c r="C31" s="28"/>
      <c r="D31" s="28"/>
      <c r="E31" s="28"/>
      <c r="F31" s="28"/>
      <c r="G31" s="29">
        <v>1.18202e+006</v>
      </c>
      <c r="H31" s="29">
        <v>1.18202e+006</v>
      </c>
      <c r="I31" s="29"/>
      <c r="J31" s="29" t="s">
        <v>54</v>
      </c>
    </row>
    <row r="32" spans="1:10" ht="13.50" thickBot="1" customHeight="1">
      <c r="A32" s="30" t="s">
        <v>55</v>
      </c>
      <c r="B32" s="30"/>
      <c r="C32" s="30"/>
      <c r="D32" s="30"/>
      <c r="E32" s="30"/>
      <c r="F32" s="30"/>
      <c r="G32" s="31"/>
      <c r="H32" s="31"/>
      <c r="I32" s="31"/>
      <c r="J32" s="3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72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I22"/>
    <mergeCell ref="A23:B23"/>
    <mergeCell ref="C23:D23"/>
    <mergeCell ref="E23:H23"/>
    <mergeCell ref="A24:B24"/>
    <mergeCell ref="C24:D24"/>
    <mergeCell ref="F24:H24"/>
    <mergeCell ref="A25:E25"/>
    <mergeCell ref="F25:I25"/>
    <mergeCell ref="A28:F28"/>
    <mergeCell ref="H28:I28"/>
    <mergeCell ref="A29:F29"/>
    <mergeCell ref="G29:G30"/>
    <mergeCell ref="H29:I30"/>
    <mergeCell ref="J29:J30"/>
    <mergeCell ref="A30:F30"/>
    <mergeCell ref="A31:F31"/>
    <mergeCell ref="G31:G32"/>
    <mergeCell ref="H31:I32"/>
    <mergeCell ref="J31:J32"/>
    <mergeCell ref="A32:F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