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<sst xmlns="http://schemas.openxmlformats.org/spreadsheetml/2006/main" count="53" uniqueCount="53">
  <si>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</si>
  <si>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QUG005</t>
  </si>
  <si>
    <t xml:space="preserve">m²</t>
  </si>
  <si>
    <t xml:space="preserve">Muret de ràfec en coberta inclinada, de fàbrica de maó ceràmic.</t>
  </si>
  <si>
    <r>
      <rPr>
        <sz val="8.25"/>
        <color rgb="FF000000"/>
        <rFont val="Arial"/>
        <family val="2"/>
      </rPr>
      <t xml:space="preserve">Muret de ràfec en coberta inclinada, de 14 cm d'espessor, de fàbrica de maó ceràmic calat (gero), per revestir, 29x14x5 cm, resistència a compressió 10 N/mm², amb junts horitzontals i verticals de 10 mm d'espessor, rebuda amb morter de ciment industrial, color gris, M-7,5, subministrat a granel.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</si>
  <si>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</si>
  <si>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</si>
  <si>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</si>
  <si>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</si>
  <si>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</si>
  <si>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</si>
  <si>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</si>
  <si>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mt04lpc010e</t>
  </si>
  <si>
    <t xml:space="preserve">U</t>
  </si>
  <si>
    <t xml:space="preserve">Maó ceràmic calat (gero), per revestir, 29x14x5 cm, per a ús en fàbrica protegida (peça P), categoria I, resistència a compressió 10 N/mm², densitat 860 kg/m³, segons UNE-EN 771-1.</t>
  </si>
  <si>
    <t xml:space="preserve">mt08aaa010a</t>
  </si>
  <si>
    <t xml:space="preserve">m³</t>
  </si>
  <si>
    <t xml:space="preserve">Aigua.</t>
  </si>
  <si>
    <t xml:space="preserve">mt09mif010db</t>
  </si>
  <si>
    <t xml:space="preserve">t</t>
  </si>
  <si>
    <t xml:space="preserve">Morter industrial per a obra de paleta, de ciment, color gris, categoria M-7,5 (resistència a compressió 7,5 N/mm²), subministrat a granel, segons UNE-EN 998-2.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</si>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</sst>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2.93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58.8</v>
      </c>
      <c r="G10" s="11"/>
      <c r="H10" s="11"/>
      <c r="I10" s="12">
        <v>0.31</v>
      </c>
      <c r="J10" s="12">
        <f ca="1">ROUND(INDIRECT(ADDRESS(ROW()+(0), COLUMN()+(-4), 1))*INDIRECT(ADDRESS(ROW()+(0), COLUMN()+(-1), 1)), 2)</f>
        <v>18.23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0.057</v>
      </c>
      <c r="G12" s="13"/>
      <c r="H12" s="13"/>
      <c r="I12" s="14">
        <v>53.9</v>
      </c>
      <c r="J12" s="14">
        <f ca="1">ROUND(INDIRECT(ADDRESS(ROW()+(0), COLUMN()+(-4), 1))*INDIRECT(ADDRESS(ROW()+(0), COLUMN()+(-1), 1)), 2)</f>
        <v>3.07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21.32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0.216</v>
      </c>
      <c r="G15" s="13"/>
      <c r="H15" s="13"/>
      <c r="I15" s="14">
        <v>1.94</v>
      </c>
      <c r="J15" s="14">
        <f ca="1">ROUND(INDIRECT(ADDRESS(ROW()+(0), COLUMN()+(-4), 1))*INDIRECT(ADDRESS(ROW()+(0), COLUMN()+(-1), 1)), 2)</f>
        <v>0.42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0.42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0.804</v>
      </c>
      <c r="G18" s="11"/>
      <c r="H18" s="11"/>
      <c r="I18" s="12">
        <v>28.42</v>
      </c>
      <c r="J18" s="12">
        <f ca="1">ROUND(INDIRECT(ADDRESS(ROW()+(0), COLUMN()+(-4), 1))*INDIRECT(ADDRESS(ROW()+(0), COLUMN()+(-1), 1)), 2)</f>
        <v>22.85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0.884</v>
      </c>
      <c r="G19" s="13"/>
      <c r="H19" s="13"/>
      <c r="I19" s="14">
        <v>23.81</v>
      </c>
      <c r="J19" s="14">
        <f ca="1">ROUND(INDIRECT(ADDRESS(ROW()+(0), COLUMN()+(-4), 1))*INDIRECT(ADDRESS(ROW()+(0), COLUMN()+(-1), 1)), 2)</f>
        <v>21.05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43.9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65.64</v>
      </c>
      <c r="J22" s="14">
        <f ca="1">ROUND(INDIRECT(ADDRESS(ROW()+(0), COLUMN()+(-4), 1))*INDIRECT(ADDRESS(ROW()+(0), COLUMN()+(-1), 1))/100, 2)</f>
        <v>1.31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66.95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1.06202e+006</v>
      </c>
      <c r="H27" s="29">
        <v>1.06202e+006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1.18202e+006</v>
      </c>
      <c r="H29" s="29">
        <v>1.18202e+006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