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<sst xmlns="http://schemas.openxmlformats.org/spreadsheetml/2006/main" count="35" uniqueCount="35">
  <si>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</si>
  <si>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QLL010</t>
  </si>
  <si>
    <t xml:space="preserve">m²</t>
  </si>
  <si>
    <t xml:space="preserve">Lluernari de plaques translúcides, en coberta plana.</t>
  </si>
  <si>
    <r>
      <rPr>
        <sz val="8.25"/>
        <color rgb="FF000000"/>
        <rFont val="Arial"/>
        <family val="2"/>
      </rPr>
      <t xml:space="preserve">Lluernari a dues aigües en coberta plana, amb placa alveolar translúcida plana de policarbonat cel·lular, de 6 mm d'espessor, incolora, conductivitat tèrmica 3,56 W/(mK), Euroclasse B-s1, d0 de reacció al foc, segons UNE-EN 13501-1, amb una transmissió de lluminositat del 82%, proporcionant un aïllament acústic de 17 dB. Inclús accessoris de fixació de les plaques i silicona neutra oxímica, per closa de juntes. El preu no inclou l'estructura suport.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</si>
  <si>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</si>
  <si>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</si>
  <si>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</si>
  <si>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</si>
  <si>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</si>
  <si>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</si>
  <si>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</si>
  <si>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mt21lpc010a</t>
  </si>
  <si>
    <t xml:space="preserve">m²</t>
  </si>
  <si>
    <t xml:space="preserve">Placa alveolar translúcida plana de policarbonat cel·lular, de 6 mm d'espessor, incolora, conductivitat tèrmica 3,56 W/(mK), Euroclasse B-s1, d0 de reacció al foc, segons UNE-EN 13501-1, amb una transmissió de lluminositat del 82%, proporcionant un aïllament acústic de 17 dB i amb tractament als rajos UV en les dues cares.</t>
  </si>
  <si>
    <t xml:space="preserve">mt21lpc030</t>
  </si>
  <si>
    <t xml:space="preserve">U</t>
  </si>
  <si>
    <t xml:space="preserve">Kit d'accessoris de fixació, per a plaques de policarbonat cel·lular, en lluernaris, format per cargols autoroscants d'acer inoxidable, volandera d'alumini i EPDM peces de protecció de polipropilè per col·locar a pressió, cinta autoadhesiva i perfils de tancament lateral.</t>
  </si>
  <si>
    <t xml:space="preserve">mt22www050a</t>
  </si>
  <si>
    <t xml:space="preserve">U</t>
  </si>
  <si>
    <t xml:space="preserve">Cartutx de 300 ml de silicona neutra oxímica, d'elasticitat permanent i enduriment ràpid, color blanc, rang de temperatura de treball de -60 a 150°C, amb resistència als rajos UV, duresa Shore A aproximada de 22, segons UNE-EN ISO 868 i elongació a ruptura &gt;= 800%, segons UNE-EN ISO 8339.</t>
  </si>
  <si>
    <t xml:space="preserve">Subtotal materials:</t>
  </si>
  <si>
    <t xml:space="preserve">Mà d'obra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</si>
  <si>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</si>
  <si>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</si>
  <si>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</si>
  <si>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</si>
  <si>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</si>
  <si>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</si>
  <si>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</si>
  <si>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</si>
  <si>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</si>
  <si>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</si>
  <si>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10,12€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</si>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</sst>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6.63" customWidth="1"/>
    <col min="4" max="4" width="74.46" customWidth="1"/>
    <col min="5" max="5" width="13.26" customWidth="1"/>
    <col min="6" max="6" width="10.71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1.05</v>
      </c>
      <c r="F10" s="12">
        <v>15.23</v>
      </c>
      <c r="G10" s="12">
        <f ca="1">ROUND(INDIRECT(ADDRESS(ROW()+(0), COLUMN()+(-2), 1))*INDIRECT(ADDRESS(ROW()+(0), COLUMN()+(-1), 1)), 2)</f>
        <v>15.99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0.2</v>
      </c>
      <c r="F11" s="12">
        <v>31</v>
      </c>
      <c r="G11" s="12">
        <f ca="1">ROUND(INDIRECT(ADDRESS(ROW()+(0), COLUMN()+(-2), 1))*INDIRECT(ADDRESS(ROW()+(0), COLUMN()+(-1), 1)), 2)</f>
        <v>6.2</v>
      </c>
    </row>
    <row r="12" spans="1:7" ht="45.00" thickBot="1" customHeight="1">
      <c r="A12" s="1" t="s">
        <v>18</v>
      </c>
      <c r="B12" s="1"/>
      <c r="C12" s="10" t="s">
        <v>19</v>
      </c>
      <c r="D12" s="1" t="s">
        <v>20</v>
      </c>
      <c r="E12" s="13">
        <v>0.2</v>
      </c>
      <c r="F12" s="14">
        <v>4.73</v>
      </c>
      <c r="G12" s="14">
        <f ca="1">ROUND(INDIRECT(ADDRESS(ROW()+(0), COLUMN()+(-2), 1))*INDIRECT(ADDRESS(ROW()+(0), COLUMN()+(-1), 1)), 2)</f>
        <v>0.95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23.14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0.3</v>
      </c>
      <c r="F15" s="12">
        <v>29.34</v>
      </c>
      <c r="G15" s="12">
        <f ca="1">ROUND(INDIRECT(ADDRESS(ROW()+(0), COLUMN()+(-2), 1))*INDIRECT(ADDRESS(ROW()+(0), COLUMN()+(-1), 1)), 2)</f>
        <v>8.8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0.3</v>
      </c>
      <c r="F16" s="14">
        <v>25.28</v>
      </c>
      <c r="G16" s="14">
        <f ca="1">ROUND(INDIRECT(ADDRESS(ROW()+(0), COLUMN()+(-2), 1))*INDIRECT(ADDRESS(ROW()+(0), COLUMN()+(-1), 1)), 2)</f>
        <v>7.58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16.38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39.52</v>
      </c>
      <c r="G19" s="14">
        <f ca="1">ROUND(INDIRECT(ADDRESS(ROW()+(0), COLUMN()+(-2), 1))*INDIRECT(ADDRESS(ROW()+(0), COLUMN()+(-1), 1))/100, 2)</f>
        <v>0.79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40.31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