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<sst xmlns="http://schemas.openxmlformats.org/spreadsheetml/2006/main" count="118" uniqueCount="118">
  <si>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</si>
  <si>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QDE060</t>
  </si>
  <si>
    <t xml:space="preserve">m²</t>
  </si>
  <si>
    <t xml:space="preserve">Coberta plana no transitable, no ventilada, enjardinada extensiva, tipus invertida. Impermeabilització amb làmines de PVC, tipus monocapa.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</si>
  <si>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AÏLLAMENT: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(150 g/m²); CAPA DRENANT I RETENIDORA D'AIGUA: làmina drenant i retenidora d'aigua d'estructura nodular de polietilè d'alta densitat (PEAD/HDPE), amb nòduls de 20 mm d'altura, formada per membrana de polietilè d'alta densitat amb relleu en con truncat i perforacions en la part superior; CAPA FILTRANT: 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</si>
  <si>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</si>
  <si>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</si>
  <si>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</si>
  <si>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</si>
  <si>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</si>
  <si>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</si>
  <si>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</si>
  <si>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</si>
  <si>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</si>
  <si>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</si>
  <si>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</si>
  <si>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</si>
  <si>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</si>
  <si>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</si>
  <si>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</si>
  <si>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</si>
  <si>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</si>
  <si>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</si>
  <si>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</si>
  <si>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</si>
  <si>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</si>
  <si>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</si>
  <si>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</si>
  <si>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</si>
  <si>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</si>
  <si>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</si>
  <si>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</si>
  <si>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</si>
  <si>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</si>
  <si>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</si>
  <si>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</si>
  <si>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</si>
  <si>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</si>
  <si>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</si>
  <si>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</si>
  <si>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</si>
  <si>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</si>
  <si>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</si>
  <si>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</si>
  <si>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</si>
  <si>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mt14gdc010v</t>
  </si>
  <si>
    <t xml:space="preserve">m²</t>
  </si>
  <si>
    <t xml:space="preserve">Làmina drenant i retenidora d'aigua d'estructura nodular de polietilè d'alta densitat (PEAD/HDPE), amb nòduls de 20 mm d'altura, formada per membrana de polietilè d'alta densitat amb relleu en con truncat i perforacions en la part superior, resistència a la compressió 180 kN/m² segons UNE-EN ISO 604 i capacitat de drenatge 12 l/(s·m).</t>
  </si>
  <si>
    <t xml:space="preserve">mt14gsa010dg</t>
  </si>
  <si>
    <t xml:space="preserve">m²</t>
  </si>
  <si>
    <t xml:space="preserve">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</si>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</sst>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1.51</v>
      </c>
      <c r="I16" s="12">
        <f ca="1">ROUND(INDIRECT(ADDRESS(ROW()+(0), COLUMN()+(-3), 1))*INDIRECT(ADDRESS(ROW()+(0), COLUMN()+(-1), 1)), 2)</f>
        <v>3.17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10.92</v>
      </c>
      <c r="I17" s="12">
        <f ca="1">ROUND(INDIRECT(ADDRESS(ROW()+(0), COLUMN()+(-3), 1))*INDIRECT(ADDRESS(ROW()+(0), COLUMN()+(-1), 1)), 2)</f>
        <v>11.47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2.61</v>
      </c>
      <c r="I18" s="12">
        <f ca="1">ROUND(INDIRECT(ADDRESS(ROW()+(0), COLUMN()+(-3), 1))*INDIRECT(ADDRESS(ROW()+(0), COLUMN()+(-1), 1)), 2)</f>
        <v>1.04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0.68</v>
      </c>
      <c r="I20" s="12">
        <f ca="1">ROUND(INDIRECT(ADDRESS(ROW()+(0), COLUMN()+(-3), 1))*INDIRECT(ADDRESS(ROW()+(0), COLUMN()+(-1), 1)), 2)</f>
        <v>0.71</v>
      </c>
    </row>
    <row r="21" spans="1:9" ht="45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9.39</v>
      </c>
      <c r="I21" s="12">
        <f ca="1">ROUND(INDIRECT(ADDRESS(ROW()+(0), COLUMN()+(-3), 1))*INDIRECT(ADDRESS(ROW()+(0), COLUMN()+(-1), 1)), 2)</f>
        <v>9.86</v>
      </c>
    </row>
    <row r="22" spans="1:9" ht="45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2.56</v>
      </c>
      <c r="I22" s="12">
        <f ca="1">ROUND(INDIRECT(ADDRESS(ROW()+(0), COLUMN()+(-3), 1))*INDIRECT(ADDRESS(ROW()+(0), COLUMN()+(-1), 1)), 2)</f>
        <v>2.69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60</v>
      </c>
      <c r="G23" s="11"/>
      <c r="H23" s="12">
        <v>0.19</v>
      </c>
      <c r="I23" s="12">
        <f ca="1">ROUND(INDIRECT(ADDRESS(ROW()+(0), COLUMN()+(-3), 1))*INDIRECT(ADDRESS(ROW()+(0), COLUMN()+(-1), 1)), 2)</f>
        <v>11.4</v>
      </c>
    </row>
    <row r="24" spans="1:9" ht="24.0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50</v>
      </c>
      <c r="G24" s="13"/>
      <c r="H24" s="14">
        <v>0.26</v>
      </c>
      <c r="I24" s="14">
        <f ca="1">ROUND(INDIRECT(ADDRESS(ROW()+(0), COLUMN()+(-3), 1))*INDIRECT(ADDRESS(ROW()+(0), COLUMN()+(-1), 1)), 2)</f>
        <v>13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82.25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0.108</v>
      </c>
      <c r="G27" s="11"/>
      <c r="H27" s="12">
        <v>29.67</v>
      </c>
      <c r="I27" s="12">
        <f ca="1">ROUND(INDIRECT(ADDRESS(ROW()+(0), COLUMN()+(-3), 1))*INDIRECT(ADDRESS(ROW()+(0), COLUMN()+(-1), 1)), 2)</f>
        <v>3.2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0.348</v>
      </c>
      <c r="G28" s="11"/>
      <c r="H28" s="12">
        <v>24.86</v>
      </c>
      <c r="I28" s="12">
        <f ca="1">ROUND(INDIRECT(ADDRESS(ROW()+(0), COLUMN()+(-3), 1))*INDIRECT(ADDRESS(ROW()+(0), COLUMN()+(-1), 1)), 2)</f>
        <v>8.65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0.36</v>
      </c>
      <c r="G29" s="11"/>
      <c r="H29" s="12">
        <v>29.67</v>
      </c>
      <c r="I29" s="12">
        <f ca="1">ROUND(INDIRECT(ADDRESS(ROW()+(0), COLUMN()+(-3), 1))*INDIRECT(ADDRESS(ROW()+(0), COLUMN()+(-1), 1)), 2)</f>
        <v>10.68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0.36</v>
      </c>
      <c r="G30" s="11"/>
      <c r="H30" s="12">
        <v>26.39</v>
      </c>
      <c r="I30" s="12">
        <f ca="1">ROUND(INDIRECT(ADDRESS(ROW()+(0), COLUMN()+(-3), 1))*INDIRECT(ADDRESS(ROW()+(0), COLUMN()+(-1), 1)), 2)</f>
        <v>9.5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0.06</v>
      </c>
      <c r="G31" s="11"/>
      <c r="H31" s="12">
        <v>30.63</v>
      </c>
      <c r="I31" s="12">
        <f ca="1">ROUND(INDIRECT(ADDRESS(ROW()+(0), COLUMN()+(-3), 1))*INDIRECT(ADDRESS(ROW()+(0), COLUMN()+(-1), 1)), 2)</f>
        <v>1.84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</v>
      </c>
      <c r="G32" s="11"/>
      <c r="H32" s="12">
        <v>26.39</v>
      </c>
      <c r="I32" s="12">
        <f ca="1">ROUND(INDIRECT(ADDRESS(ROW()+(0), COLUMN()+(-3), 1))*INDIRECT(ADDRESS(ROW()+(0), COLUMN()+(-1), 1)), 2)</f>
        <v>1.58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0.063</v>
      </c>
      <c r="G33" s="11"/>
      <c r="H33" s="12">
        <v>29.67</v>
      </c>
      <c r="I33" s="12">
        <f ca="1">ROUND(INDIRECT(ADDRESS(ROW()+(0), COLUMN()+(-3), 1))*INDIRECT(ADDRESS(ROW()+(0), COLUMN()+(-1), 1)), 2)</f>
        <v>1.87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0.063</v>
      </c>
      <c r="G34" s="13"/>
      <c r="H34" s="14">
        <v>24.86</v>
      </c>
      <c r="I34" s="14">
        <f ca="1">ROUND(INDIRECT(ADDRESS(ROW()+(0), COLUMN()+(-3), 1))*INDIRECT(ADDRESS(ROW()+(0), COLUMN()+(-1), 1)), 2)</f>
        <v>1.57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38.89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1)),INDIRECT(ADDRESS(ROW()+(-12), COLUMN()+(1), 1))), 2)</f>
        <v>121.14</v>
      </c>
      <c r="I37" s="14">
        <f ca="1">ROUND(INDIRECT(ADDRESS(ROW()+(0), COLUMN()+(-3), 1))*INDIRECT(ADDRESS(ROW()+(0), COLUMN()+(-1), 1))/100, 2)</f>
        <v>2.42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1)),INDIRECT(ADDRESS(ROW()+(-13), COLUMN()+(0), 1))), 2)</f>
        <v>123.56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1.06202e+06</v>
      </c>
      <c r="F42" s="29"/>
      <c r="G42" s="29">
        <v>1.06202e+06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1.18202e+06</v>
      </c>
      <c r="F49" s="29"/>
      <c r="G49" s="29">
        <v>1.18202e+06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1.03202e+06</v>
      </c>
      <c r="F51" s="29"/>
      <c r="G51" s="29">
        <v>1.03202e+06</v>
      </c>
      <c r="H51" s="29"/>
      <c r="I51" s="29" t="s">
        <v>107</v>
      </c>
    </row>
    <row r="52" spans="1:9" ht="13.5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1.10201e+06</v>
      </c>
      <c r="F53" s="29"/>
      <c r="G53" s="29">
        <v>1.10201e+06</v>
      </c>
      <c r="H53" s="29"/>
      <c r="I53" s="29" t="s">
        <v>110</v>
      </c>
    </row>
    <row r="54" spans="1:9" ht="24.0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1.07202e+06</v>
      </c>
      <c r="F55" s="29"/>
      <c r="G55" s="29">
        <v>1.07202e+06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