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<sst xmlns="http://schemas.openxmlformats.org/spreadsheetml/2006/main" count="56" uniqueCount="56">
  <si>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</si>
  <si>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QBF037</t>
  </si>
  <si>
    <t xml:space="preserve">U</t>
  </si>
  <si>
    <t xml:space="preserve">Trobada de coberta plana transitable, ventilada amb canaleta de drenatge amb làmina de poliolefines amb unió termosegellada.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</si>
  <si>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ventilada, amb enrajolat fix, tipus convencional amb canaleta de drenatge amb làmina de poliolefines amb unió termosegellada, de sortida horitzontal, de 110 mm d'altura i 3000 mm de longitud, fixada a la superfície suport amb adhesiu cimentós millorat, C2 TE S1, segons UNE-EN 12004, deformable, amb lliscament reduït i temps obert ampliat, color gris, preparada per a rebre la impermeabilització. Inclús peces especials i elements de fixació. El preu no inclou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</si>
  <si>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</si>
  <si>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</si>
  <si>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</si>
  <si>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</si>
  <si>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</si>
  <si>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</si>
  <si>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</si>
  <si>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</si>
  <si>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</si>
  <si>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</si>
  <si>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mt15rev350b</t>
  </si>
  <si>
    <t xml:space="preserve">U</t>
  </si>
  <si>
    <t xml:space="preserve">Canaleta de drenatge de ABS amb pendent en el seu interior, de 110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</si>
  <si>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mt15rev350c</t>
  </si>
  <si>
    <t xml:space="preserve">U</t>
  </si>
  <si>
    <t xml:space="preserve">Canaleta de drenatge de ABS amb pendent en el seu interior, de 110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</si>
  <si>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mt15rev352a</t>
  </si>
  <si>
    <t xml:space="preserve">U</t>
  </si>
  <si>
    <t xml:space="preserve">Peça per a tancament de ABS per a canaleta de drenatge, de 110 mm d'altura, amb làmina impermeabilitzant flexible tipus EVAC, de 200 mm d'amplada, amb unió termosegellada alràfec de la peça per a tancament i kit de fixació.</t>
  </si>
  <si>
    <t xml:space="preserve">mt15rev353c</t>
  </si>
  <si>
    <t xml:space="preserve">U</t>
  </si>
  <si>
    <t xml:space="preserve">Peça terminal de ABS per a canaleta de drenatge, de 110 mm d'altura, amb làmina impermeabilitzant flexible tipus EVAC, de 200 mm d'amplada, amb unió termosegellada alràfec de la peça terminal i kit de fixació.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</si>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</sst>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1"/>
      <c r="G10" s="12">
        <v>0.83</v>
      </c>
      <c r="H10" s="12">
        <f ca="1">ROUND(INDIRECT(ADDRESS(ROW()+(0), COLUMN()+(-3), 1))*INDIRECT(ADDRESS(ROW()+(0), COLUMN()+(-1), 1)), 2)</f>
        <v>1.12</v>
      </c>
      <c r="I10" s="12"/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356.96</v>
      </c>
      <c r="H11" s="12">
        <f ca="1">ROUND(INDIRECT(ADDRESS(ROW()+(0), COLUMN()+(-3), 1))*INDIRECT(ADDRESS(ROW()+(0), COLUMN()+(-1), 1)), 2)</f>
        <v>356.96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356.96</v>
      </c>
      <c r="H12" s="12">
        <f ca="1">ROUND(INDIRECT(ADDRESS(ROW()+(0), COLUMN()+(-3), 1))*INDIRECT(ADDRESS(ROW()+(0), COLUMN()+(-1), 1)), 2)</f>
        <v>356.96</v>
      </c>
      <c r="I12" s="12"/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51.8</v>
      </c>
      <c r="H13" s="12">
        <f ca="1">ROUND(INDIRECT(ADDRESS(ROW()+(0), COLUMN()+(-3), 1))*INDIRECT(ADDRESS(ROW()+(0), COLUMN()+(-1), 1)), 2)</f>
        <v>51.8</v>
      </c>
      <c r="I13" s="12"/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3"/>
      <c r="G14" s="14">
        <v>51.8</v>
      </c>
      <c r="H14" s="14">
        <f ca="1">ROUND(INDIRECT(ADDRESS(ROW()+(0), COLUMN()+(-3), 1))*INDIRECT(ADDRESS(ROW()+(0), COLUMN()+(-1), 1)), 2)</f>
        <v>51.8</v>
      </c>
      <c r="I14" s="14"/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818.64</v>
      </c>
      <c r="I15" s="17"/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0.336</v>
      </c>
      <c r="F17" s="11"/>
      <c r="G17" s="12">
        <v>28.42</v>
      </c>
      <c r="H17" s="12">
        <f ca="1">ROUND(INDIRECT(ADDRESS(ROW()+(0), COLUMN()+(-3), 1))*INDIRECT(ADDRESS(ROW()+(0), COLUMN()+(-1), 1)), 2)</f>
        <v>9.55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0.336</v>
      </c>
      <c r="F18" s="11"/>
      <c r="G18" s="12">
        <v>25.28</v>
      </c>
      <c r="H18" s="12">
        <f ca="1">ROUND(INDIRECT(ADDRESS(ROW()+(0), COLUMN()+(-3), 1))*INDIRECT(ADDRESS(ROW()+(0), COLUMN()+(-1), 1)), 2)</f>
        <v>8.49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0.384</v>
      </c>
      <c r="F19" s="13"/>
      <c r="G19" s="14">
        <v>29.34</v>
      </c>
      <c r="H19" s="14">
        <f ca="1">ROUND(INDIRECT(ADDRESS(ROW()+(0), COLUMN()+(-3), 1))*INDIRECT(ADDRESS(ROW()+(0), COLUMN()+(-1), 1)), 2)</f>
        <v>11.27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1)),INDIRECT(ADDRESS(ROW()+(-3), COLUMN()+(0), 1))), 2)</f>
        <v>29.31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1)),INDIRECT(ADDRESS(ROW()+(-7), COLUMN()+(1), 1))), 2)</f>
        <v>847.95</v>
      </c>
      <c r="H22" s="14">
        <f ca="1">ROUND(INDIRECT(ADDRESS(ROW()+(0), COLUMN()+(-3), 1))*INDIRECT(ADDRESS(ROW()+(0), COLUMN()+(-1), 1))/100, 2)</f>
        <v>16.96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1)),INDIRECT(ADDRESS(ROW()+(-8), COLUMN()+(0), 1))), 2)</f>
        <v>864.91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142013</v>
      </c>
      <c r="F27" s="29">
        <v>172013</v>
      </c>
      <c r="G27" s="29"/>
      <c r="H27" s="29"/>
      <c r="I27" s="29">
        <v>3</v>
      </c>
    </row>
    <row r="28" spans="1:9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50</v>
      </c>
      <c r="B29" s="28"/>
      <c r="C29" s="28"/>
      <c r="D29" s="28"/>
      <c r="E29" s="29">
        <v>1.10201e+006</v>
      </c>
      <c r="F29" s="29">
        <v>1.10201e+006</v>
      </c>
      <c r="G29" s="29"/>
      <c r="H29" s="29"/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29:D29"/>
    <mergeCell ref="E29:E30"/>
    <mergeCell ref="F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