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<sst xmlns="http://schemas.openxmlformats.org/spreadsheetml/2006/main" count="45" uniqueCount="45">
  <si>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</si>
  <si>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NMC010</t>
  </si>
  <si>
    <t xml:space="preserve">m</t>
  </si>
  <si>
    <t xml:space="preserve">Sistema de triple barrera per a segellat perimetral del junt entre la fusteria exterior i el parament.</t>
  </si>
  <si>
    <r>
      <rPr>
        <sz val="8.25"/>
        <color rgb="FF000000"/>
        <rFont val="Arial"/>
        <family val="2"/>
      </rPr>
      <t xml:space="preserve">Sistema de triple barrera per a segellat perimetral del junt entre la fusteria exterior i el parament, amb funcions d'estanquitat, permeabilitat al vapor d'aigua i aïllament termoacústic, format pels següents elements: SEGELLAT EXTERIOR: membrana d'estanquitat, autoadhesiva, de polipropilè, de 70 mm d'amplada, color blanc, gruix d'aire equivalent enfront de la difusió de vapor d'aigua major de 55 m, segons UNE-EN 1931; SEGELLAT INTERMEDI: escuma adhesiva autoexpansiva, elàstica, de poliuretà monocomponent, de 25 kg/m³ de densitat, conductivitat tèrmica 0,0345 W/(mK), 135% d'expansió, elongació fins a ruptura 45% i 7 N/cm² de resistència a tracció, estable de -40°C a 90°C; SEGELLAT INTERIOR: membrana d'estanquitat, autoadhesiva, de polipropilè, de 70 mm d'amplada, color rosa, gruix d'aire equivalent enfront de la difusió de vapor d'aigua menor de 0,05 m, segons UNE-EN 1931.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</si>
  <si>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</si>
  <si>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</si>
  <si>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</si>
  <si>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</si>
  <si>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</si>
  <si>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</si>
  <si>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</si>
  <si>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mt15qui010s</t>
  </si>
  <si>
    <t xml:space="preserve">m</t>
  </si>
  <si>
    <t xml:space="preserve">Membrana d'estanquitat, autoadhesiva, de polipropilè, de 70 mm d'amplada, color blanc, gruix d'aire equivalent enfront de la difusió de vapor d'aigua major de 55 m, segons UNE-EN 1931, amb adhesiu acrílic sense dissolvents i pel·lícula de separació de paper siliconat, subministrada en rotllos de 30 m de longitud, apta per a revestiment posterior, Euroclasse E de reacció al foc segons UNE-EN 13501-1, rang de temperatura de treball de -40 a 100°C, per al segellat perimetral exterior del junt entre la fusteria exterior i el parament.</t>
  </si>
  <si>
    <t xml:space="preserve">mt22www040</t>
  </si>
  <si>
    <t xml:space="preserve">U</t>
  </si>
  <si>
    <t xml:space="preserve">Aerosol de 750 ml d' escuma adhesiva autoexpansiva, elàstica, de poliuretà monocomponent, de 25 kg/m³ de densitat, conductivitat tèrmica 0,0345 W/(mK), 135% d'expansió, elongació fins a ruptura 45% i 7 N/cm² de resistència a tracció, estable de -40°C a 90°C; per a aplicar amb pistola; segons UNE-EN 13165.</t>
  </si>
  <si>
    <t xml:space="preserve">mt15qui010n</t>
  </si>
  <si>
    <t xml:space="preserve">m</t>
  </si>
  <si>
    <t xml:space="preserve">Membrana d'estanquitat, autoadhesiva, de polipropilè, de 70 mm d'amplada, color rosa, gruix d'aire equivalent enfront de la difusió de vapor d'aigua menor de 0,05 m, segons UNE-EN 1931, amb adhesiu acrílic sense dissolvents i pel·lícula de separació de paper siliconat, subministrada en rotllos de 30 m de longitud, apta per a revestiment posterior, Euroclasse E de reacció al foc segons UNE-EN 13501-1, rang de temperatura de treball de -40 a 100°C, per al segellat perimetral interior del junt entre la fusteria exterior i el parament.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</si>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</sst>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0.85" customWidth="1"/>
    <col min="4" max="4" width="5.78" customWidth="1"/>
    <col min="5" max="5" width="74.2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3.08</v>
      </c>
      <c r="J10" s="12"/>
      <c r="K10" s="12">
        <f ca="1">ROUND(INDIRECT(ADDRESS(ROW()+(0), COLUMN()+(-4), 1))*INDIRECT(ADDRESS(ROW()+(0), COLUMN()+(-2), 1)), 2)</f>
        <v>3.08</v>
      </c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0.13</v>
      </c>
      <c r="H11" s="11"/>
      <c r="I11" s="12">
        <v>8.37</v>
      </c>
      <c r="J11" s="12"/>
      <c r="K11" s="12">
        <f ca="1">ROUND(INDIRECT(ADDRESS(ROW()+(0), COLUMN()+(-4), 1))*INDIRECT(ADDRESS(ROW()+(0), COLUMN()+(-2), 1)), 2)</f>
        <v>1.09</v>
      </c>
    </row>
    <row r="12" spans="1:11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3.08</v>
      </c>
      <c r="J12" s="14"/>
      <c r="K12" s="14">
        <f ca="1">ROUND(INDIRECT(ADDRESS(ROW()+(0), COLUMN()+(-4), 1))*INDIRECT(ADDRESS(ROW()+(0), COLUMN()+(-2), 1)), 2)</f>
        <v>3.08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7.25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28.42</v>
      </c>
      <c r="J15" s="12"/>
      <c r="K15" s="12">
        <f ca="1">ROUND(INDIRECT(ADDRESS(ROW()+(0), COLUMN()+(-4), 1))*INDIRECT(ADDRESS(ROW()+(0), COLUMN()+(-2), 1)), 2)</f>
        <v>3.41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0.18</v>
      </c>
      <c r="H16" s="13"/>
      <c r="I16" s="14">
        <v>23.81</v>
      </c>
      <c r="J16" s="14"/>
      <c r="K16" s="14">
        <f ca="1">ROUND(INDIRECT(ADDRESS(ROW()+(0), COLUMN()+(-4), 1))*INDIRECT(ADDRESS(ROW()+(0), COLUMN()+(-2), 1)), 2)</f>
        <v>4.29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7.7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14.95</v>
      </c>
      <c r="J19" s="14"/>
      <c r="K19" s="14">
        <f ca="1">ROUND(INDIRECT(ADDRESS(ROW()+(0), COLUMN()+(-4), 1))*INDIRECT(ADDRESS(ROW()+(0), COLUMN()+(-2), 1))/100, 2)</f>
        <v>0.3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15.25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1.4102e+007</v>
      </c>
      <c r="G24" s="29"/>
      <c r="H24" s="29">
        <v>1.4102e+007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