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<sst xmlns="http://schemas.openxmlformats.org/spreadsheetml/2006/main" count="31" uniqueCount="31">
  <si>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</si>
  <si>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NLH010</t>
  </si>
  <si>
    <t xml:space="preserve">m²</t>
  </si>
  <si>
    <t xml:space="preserve">Impermeabilització líquida sota revestiment en locals humits. Sistema Mapelastic Aquadefense "MAPEI SPAIN".</t>
  </si>
  <si>
    <r>
      <rPr>
        <sz val="8.25"/>
        <color rgb="FF000000"/>
        <rFont val="Arial"/>
        <family val="2"/>
      </rPr>
      <t xml:space="preserve">Impermeabilització líquida baix revestiment ceràmic o petri, en paraments verticals i horitzontals de locals humits. Sistema Mapelastic Aquadefense "MAPEI SPAIN" format per dues capes d'impermeabilitzant líquid elàstic monocomponent, Mapelastic Aquadefense "MAPEI SPAIN", de color Azul Celeste, a base de resines sintètiques en dispersió aquosa, d'assecat ràpid, amb un rendiment de 1,3 kg/m²; i banda de reforç Mapeband "MAPEI SPAIN" de 120 mm d'amplada, en punts singulars.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</si>
  <si>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</si>
  <si>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</si>
  <si>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</si>
  <si>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</si>
  <si>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</si>
  <si>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</si>
  <si>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</si>
  <si>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mt15map070a</t>
  </si>
  <si>
    <t xml:space="preserve">kg</t>
  </si>
  <si>
    <t xml:space="preserve">Impermeabilitzant líquid elàstic monocomponent, Mapelastic Aquadefense "MAPEI SPAIN", de color Azul Celeste, a base de resines sintètiques en dispersió aquosa, d'assecat ràpid.</t>
  </si>
  <si>
    <t xml:space="preserve">mt15map050a</t>
  </si>
  <si>
    <t xml:space="preserve">m</t>
  </si>
  <si>
    <t xml:space="preserve">Banda de reforç Mapeband "MAPEI SPAIN" de 120 mm d'amplada, composta per una pel·lícula de polietilè laminat sobre una banda de feltre.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</si>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</sst>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8.29</v>
      </c>
      <c r="H10" s="12">
        <f ca="1">ROUND(INDIRECT(ADDRESS(ROW()+(0), COLUMN()+(-2), 1))*INDIRECT(ADDRESS(ROW()+(0), COLUMN()+(-1), 1)), 2)</f>
        <v>10.78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0.8</v>
      </c>
      <c r="G11" s="14">
        <v>5.94</v>
      </c>
      <c r="H11" s="14">
        <f ca="1">ROUND(INDIRECT(ADDRESS(ROW()+(0), COLUMN()+(-2), 1))*INDIRECT(ADDRESS(ROW()+(0), COLUMN()+(-1), 1)), 2)</f>
        <v>4.75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29.67</v>
      </c>
      <c r="H14" s="12">
        <f ca="1">ROUND(INDIRECT(ADDRESS(ROW()+(0), COLUMN()+(-2), 1))*INDIRECT(ADDRESS(ROW()+(0), COLUMN()+(-1), 1)), 2)</f>
        <v>4.27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0.072</v>
      </c>
      <c r="G15" s="14">
        <v>26.39</v>
      </c>
      <c r="H15" s="14">
        <f ca="1">ROUND(INDIRECT(ADDRESS(ROW()+(0), COLUMN()+(-2), 1))*INDIRECT(ADDRESS(ROW()+(0), COLUMN()+(-1), 1)), 2)</f>
        <v>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4</v>
      </c>
      <c r="G18" s="14">
        <f ca="1">ROUND(SUM(INDIRECT(ADDRESS(ROW()+(-2), COLUMN()+(1), 1)),INDIRECT(ADDRESS(ROW()+(-6), COLUMN()+(1), 1))), 2)</f>
        <v>21.7</v>
      </c>
      <c r="H18" s="14">
        <f ca="1">ROUND(INDIRECT(ADDRESS(ROW()+(0), COLUMN()+(-2), 1))*INDIRECT(ADDRESS(ROW()+(0), COLUMN()+(-1), 1))/100, 2)</f>
        <v>0.87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22.57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