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<sst xmlns="http://schemas.openxmlformats.org/spreadsheetml/2006/main" count="45" uniqueCount="45">
  <si>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</si>
  <si>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NEN020</t>
  </si>
  <si>
    <t xml:space="preserve">m²</t>
  </si>
  <si>
    <t xml:space="preserve">Làmina transpirable, per l'exterior de la coberta inclinada.</t>
  </si>
  <si>
    <r>
      <rPr>
        <sz val="8.25"/>
        <color rgb="FF000000"/>
        <rFont val="Arial"/>
        <family val="2"/>
      </rPr>
      <t xml:space="preserve">Làmina transpirable, impermeable a l'aigua de pluja, de poliuretà termoplàstic, amb armadura de polièster, Traspir Zenit UV 210 "ROTHOBLAAS", de 1 mm d'espessor i 210 g/m², de 0,15 m de gruix d'aire equivalent enfront de la difusió de vapor d'aigua, segons UNE-EN 1931, estanquitat a l'aigua classe W1 segons UNE-EN 1928, permeabilitat a l'aire 0,02 m³/h·m² a 50 Pa, Euroclasse E de reacció al foc, segons UNE-EN 13501-1. Col·locació en obra: amb cavalcaments, per l'exterior de la coberta inclinada amb un pendent mig de l'aiguavés major o igual al 30%. Inclús grapes L "ROTHOBLAAS" i cinta autoadhesiva Facade Band UV "ROTHOBLAAS"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</si>
  <si>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</si>
  <si>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</si>
  <si>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</si>
  <si>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</si>
  <si>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</si>
  <si>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</si>
  <si>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</si>
  <si>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mt15pdr110d</t>
  </si>
  <si>
    <t xml:space="preserve">m²</t>
  </si>
  <si>
    <t xml:space="preserve">Làmina transpirable, impermeable a l'aigua de pluja, de poliuretà termoplàstic, amb armadura de polièster, Traspir Zenit UV 210 "ROTHOBLAAS", de 1 mm d'espessor i 210 g/m², de 0,15 m de gruix d'aire equivalent enfront de la difusió de vapor d'aigua, segons UNE-EN 1931, estanquitat a l'aigua classe W1 segons UNE-EN 1928, permeabilitat a l'aire 0,02 m³/h·m² a 50 Pa, Euroclasse E de reacció al foc, segons UNE-EN 13501-1, amb resistència als raigs UV, rang de temperatura de treball de -40 a 80°C, per col·locar sota revestiments amb lamel·les de fusta, amb junts oberts de fins a 30 mm d'amplada màxima, subministrada en rotllos de 1,50x50 m, segons UNE-EN 13859-2.</t>
  </si>
  <si>
    <t xml:space="preserve">mt15pdr300ta</t>
  </si>
  <si>
    <t xml:space="preserve">U</t>
  </si>
  <si>
    <t xml:space="preserve">Grapa L "ROTHOBLAAS", d'acer galvanitzat, de 8 mm d'altura; per a la fixació de làmines per al control del vapor.</t>
  </si>
  <si>
    <t xml:space="preserve">mt15pdr120d</t>
  </si>
  <si>
    <t xml:space="preserve">m</t>
  </si>
  <si>
    <t xml:space="preserve">Cinta autoadhesiva Facade Band UV "ROTHOBLAAS", de polietilè, amb adhesiu acrílic sense dissolvents, armadura de polietilè i pel·lícula de separació de paper siliconat, de 0,27 mm d'espessor i 60 mm d'amplada, amb resistència als raigs UV, rang de temperatura de treball de -30 a 80°C, per a aplicar en interiors i exteriors, per a la fixació i el segellat de làmines impermeabilitzants i per al control del vapor Traspir Zenit UV 210 "ROTHOBLAAS", subministrada en rotllos de 25 m de longitud.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</si>
  <si>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</si>
  <si>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</si>
  <si>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</si>
  <si>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</si>
  <si>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</si>
  <si>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</si>
  <si>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</si>
  <si>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</si>
  <si>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</si>
  <si>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</si>
  <si>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</si>
  <si>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</si>
  <si>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2,10€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</si>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</sst>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53" customWidth="1"/>
    <col min="4" max="4" width="5.10" customWidth="1"/>
    <col min="5" max="5" width="75.31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4.84</v>
      </c>
      <c r="J10" s="12"/>
      <c r="K10" s="12">
        <f ca="1">ROUND(INDIRECT(ADDRESS(ROW()+(0), COLUMN()+(-4), 1))*INDIRECT(ADDRESS(ROW()+(0), COLUMN()+(-2), 1)), 2)</f>
        <v>5.32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/>
      <c r="K11" s="12">
        <f ca="1">ROUND(INDIRECT(ADDRESS(ROW()+(0), COLUMN()+(-4), 1))*INDIRECT(ADDRESS(ROW()+(0), COLUMN()+(-2), 1)), 2)</f>
        <v>0.1</v>
      </c>
    </row>
    <row r="12" spans="1:11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1.98</v>
      </c>
      <c r="J12" s="14"/>
      <c r="K12" s="14">
        <f ca="1">ROUND(INDIRECT(ADDRESS(ROW()+(0), COLUMN()+(-4), 1))*INDIRECT(ADDRESS(ROW()+(0), COLUMN()+(-2), 1)), 2)</f>
        <v>2.02</v>
      </c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7.44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0.061</v>
      </c>
      <c r="H15" s="11"/>
      <c r="I15" s="12">
        <v>30.63</v>
      </c>
      <c r="J15" s="12"/>
      <c r="K15" s="12">
        <f ca="1">ROUND(INDIRECT(ADDRESS(ROW()+(0), COLUMN()+(-4), 1))*INDIRECT(ADDRESS(ROW()+(0), COLUMN()+(-2), 1)), 2)</f>
        <v>1.87</v>
      </c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0.031</v>
      </c>
      <c r="H16" s="13"/>
      <c r="I16" s="14">
        <v>26.39</v>
      </c>
      <c r="J16" s="14"/>
      <c r="K16" s="14">
        <f ca="1">ROUND(INDIRECT(ADDRESS(ROW()+(0), COLUMN()+(-4), 1))*INDIRECT(ADDRESS(ROW()+(0), COLUMN()+(-2), 1)), 2)</f>
        <v>0.82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9"/>
      <c r="K17" s="17">
        <f ca="1">ROUND(SUM(INDIRECT(ADDRESS(ROW()+(-1), COLUMN()+(0), 1)),INDIRECT(ADDRESS(ROW()+(-2), COLUMN()+(0), 1))), 2)</f>
        <v>2.69</v>
      </c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COLUMN()+(2), 1)),INDIRECT(ADDRESS(ROW()+(-6), COLUMN()+(2), 1))), 2)</f>
        <v>10.13</v>
      </c>
      <c r="J19" s="14"/>
      <c r="K19" s="14">
        <f ca="1">ROUND(INDIRECT(ADDRESS(ROW()+(0), COLUMN()+(-4), 1))*INDIRECT(ADDRESS(ROW()+(0), COLUMN()+(-2), 1))/100, 2)</f>
        <v>0.2</v>
      </c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10.33</v>
      </c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  <c r="K23" s="27"/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142011</v>
      </c>
      <c r="G24" s="29"/>
      <c r="H24" s="29">
        <v>142012</v>
      </c>
      <c r="I24" s="29"/>
      <c r="J24" s="29" t="s">
        <v>40</v>
      </c>
      <c r="K24" s="29"/>
    </row>
    <row r="25" spans="1:11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J13"/>
    <mergeCell ref="A14:B14"/>
    <mergeCell ref="C14:D14"/>
    <mergeCell ref="E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J17"/>
    <mergeCell ref="A18:B18"/>
    <mergeCell ref="C18:D18"/>
    <mergeCell ref="E18:H18"/>
    <mergeCell ref="I18:J18"/>
    <mergeCell ref="A19:B19"/>
    <mergeCell ref="C19:D19"/>
    <mergeCell ref="E19:F19"/>
    <mergeCell ref="G19:H19"/>
    <mergeCell ref="I19:J19"/>
    <mergeCell ref="A20:F20"/>
    <mergeCell ref="G20:J20"/>
    <mergeCell ref="A23:E23"/>
    <mergeCell ref="F23:G23"/>
    <mergeCell ref="H23:I23"/>
    <mergeCell ref="J23:K23"/>
    <mergeCell ref="A24:E24"/>
    <mergeCell ref="F24:G25"/>
    <mergeCell ref="H24:I25"/>
    <mergeCell ref="J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