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<sst xmlns="http://schemas.openxmlformats.org/spreadsheetml/2006/main" count="45" uniqueCount="45">
  <si>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</si>
  <si>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NDF100</t>
  </si>
  <si>
    <t xml:space="preserve">m</t>
  </si>
  <si>
    <t xml:space="preserve">Drenatge de càmera d'aire ventilada en tancament de façana.</t>
  </si>
  <si>
    <r>
      <rPr>
        <sz val="8.25"/>
        <color rgb="FF000000"/>
        <rFont val="Arial"/>
        <family val="2"/>
      </rPr>
      <t xml:space="preserve">Drenatge de cambra d'aire ventilada en tancament de façana, amb tub de desguàs de PVC col·locat en orificis practicats en el full exterior del tancament, per a evacuació directa a l'exterior de l'aigua filtrada o condensada en la cambra d'aire, recollida a través de canal de drenatge realitzat "in situ", amb forma de mitja canya, amb morter de ciment, industrial, amb additiu hidròfug, M-15, acabat brunyit, i impermeabilitzat amb un revestiment elàstic a base de copolímers, aplicat en capes successives amb corró o brotxa.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</si>
  <si>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</si>
  <si>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</si>
  <si>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</si>
  <si>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</si>
  <si>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</si>
  <si>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</si>
  <si>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</si>
  <si>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mt36tie010aa</t>
  </si>
  <si>
    <t xml:space="preserve">m</t>
  </si>
  <si>
    <t xml:space="preserve">Tub de PVC, sèrie B, de 32 mm de diàmetre i 3 mm de gruix, amb extrem atrompetat, segons UNE-EN 1329-1.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</si>
  <si>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</si>
  <si>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</si>
  <si>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</si>
  <si>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</si>
  <si>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</si>
  <si>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</si>
  <si>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mt28rco010d</t>
  </si>
  <si>
    <t xml:space="preserve">kg</t>
  </si>
  <si>
    <t xml:space="preserve">Revestiment elàstic, color vermell teula, a base de copolímers acrílics en dispersió aquosa, 1,35 g/cm³ de densitat i 110-130 poises de viscositat Brookfield RVT a 20 °C, segons UNE 53413 i UNE 53410.</t>
  </si>
  <si>
    <t xml:space="preserve">Subtotal materials: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</si>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</sst>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5.61" customWidth="1"/>
    <col min="5" max="5" width="75.14" customWidth="1"/>
    <col min="6" max="6" width="2.38" customWidth="1"/>
    <col min="7" max="7" width="9.52" customWidth="1"/>
    <col min="8" max="8" width="3.74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0.2</v>
      </c>
      <c r="H10" s="11"/>
      <c r="I10" s="12">
        <v>1.35</v>
      </c>
      <c r="J10" s="12"/>
      <c r="K10" s="12">
        <f ca="1">ROUND(INDIRECT(ADDRESS(ROW()+(0), COLUMN()+(-4), 1))*INDIRECT(ADDRESS(ROW()+(0), COLUMN()+(-2), 1)), 2)</f>
        <v>0.27</v>
      </c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/>
      <c r="K11" s="12">
        <f ca="1">ROUND(INDIRECT(ADDRESS(ROW()+(0), COLUMN()+(-4), 1))*INDIRECT(ADDRESS(ROW()+(0), COLUMN()+(-2), 1)), 2)</f>
        <v>0.01</v>
      </c>
    </row>
    <row r="12" spans="1:11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0.019</v>
      </c>
      <c r="H12" s="11"/>
      <c r="I12" s="12">
        <v>73.55</v>
      </c>
      <c r="J12" s="12"/>
      <c r="K12" s="12">
        <f ca="1">ROUND(INDIRECT(ADDRESS(ROW()+(0), COLUMN()+(-4), 1))*INDIRECT(ADDRESS(ROW()+(0), COLUMN()+(-2), 1)), 2)</f>
        <v>1.4</v>
      </c>
    </row>
    <row r="13" spans="1:11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</v>
      </c>
      <c r="H13" s="13"/>
      <c r="I13" s="14">
        <v>4.3</v>
      </c>
      <c r="J13" s="14"/>
      <c r="K13" s="14">
        <f ca="1">ROUND(INDIRECT(ADDRESS(ROW()+(0), COLUMN()+(-4), 1))*INDIRECT(ADDRESS(ROW()+(0), COLUMN()+(-2), 1)), 2)</f>
        <v>4.3</v>
      </c>
    </row>
    <row r="14" spans="1:11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9"/>
      <c r="K14" s="17">
        <f ca="1">ROUND(SUM(INDIRECT(ADDRESS(ROW()+(-1), COLUMN()+(0), 1)),INDIRECT(ADDRESS(ROW()+(-2), COLUMN()+(0), 1)),INDIRECT(ADDRESS(ROW()+(-3), COLUMN()+(0), 1)),INDIRECT(ADDRESS(ROW()+(-4), COLUMN()+(0), 1))), 2)</f>
        <v>5.98</v>
      </c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0.204</v>
      </c>
      <c r="H16" s="13"/>
      <c r="I16" s="14">
        <v>23.81</v>
      </c>
      <c r="J16" s="14"/>
      <c r="K16" s="14">
        <f ca="1">ROUND(INDIRECT(ADDRESS(ROW()+(0), COLUMN()+(-4), 1))*INDIRECT(ADDRESS(ROW()+(0), COLUMN()+(-2), 1)), 2)</f>
        <v>4.86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1))), 2)</f>
        <v>4.86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1)),INDIRECT(ADDRESS(ROW()+(-5), COLUMN()+(2), 1))), 2)</f>
        <v>10.84</v>
      </c>
      <c r="J19" s="14"/>
      <c r="K19" s="14">
        <f ca="1">ROUND(INDIRECT(ADDRESS(ROW()+(0), COLUMN()+(-4), 1))*INDIRECT(ADDRESS(ROW()+(0), COLUMN()+(-2), 1))/100, 2)</f>
        <v>0.22</v>
      </c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1)),INDIRECT(ADDRESS(ROW()+(-6), COLUMN()+(0), 1))), 2)</f>
        <v>11.06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1.18202e+006</v>
      </c>
      <c r="G24" s="29"/>
      <c r="H24" s="29">
        <v>1.18202e+006</v>
      </c>
      <c r="I24" s="29"/>
      <c r="J24" s="29" t="s">
        <v>40</v>
      </c>
      <c r="K24" s="29"/>
    </row>
    <row r="25" spans="1:11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J14"/>
    <mergeCell ref="A15:B15"/>
    <mergeCell ref="C15:D15"/>
    <mergeCell ref="E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